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OZ-DMR\RSM\dokumenty 2025\przetargi\przetarg 4_2025\"/>
    </mc:Choice>
  </mc:AlternateContent>
  <bookViews>
    <workbookView xWindow="11205" yWindow="-225" windowWidth="18360" windowHeight="11760"/>
  </bookViews>
  <sheets>
    <sheet name="Formularz ofertowy - przetarg " sheetId="1" r:id="rId1"/>
    <sheet name="OGOLNE WARUNKI SPRZEDAŻY" sheetId="4" r:id="rId2"/>
  </sheets>
  <definedNames>
    <definedName name="_xlnm.Print_Area" localSheetId="0">'Formularz ofertowy - przetarg '!$A$1:$H$132</definedName>
  </definedNames>
  <calcPr calcId="162913" fullPrecision="0"/>
</workbook>
</file>

<file path=xl/calcChain.xml><?xml version="1.0" encoding="utf-8"?>
<calcChain xmlns="http://schemas.openxmlformats.org/spreadsheetml/2006/main">
  <c r="H88" i="1" l="1"/>
  <c r="H85" i="1"/>
  <c r="H83" i="1"/>
  <c r="H84" i="1"/>
  <c r="H81" i="1"/>
  <c r="H79" i="1"/>
  <c r="H71" i="1"/>
  <c r="H70" i="1"/>
  <c r="H69" i="1"/>
  <c r="H68" i="1"/>
  <c r="H67" i="1"/>
  <c r="H66" i="1"/>
  <c r="H65" i="1"/>
  <c r="H64" i="1"/>
  <c r="H62" i="1"/>
  <c r="H63" i="1"/>
  <c r="H59" i="1"/>
  <c r="H58" i="1"/>
  <c r="H57" i="1"/>
  <c r="H56" i="1"/>
  <c r="H55" i="1"/>
  <c r="H52" i="1"/>
  <c r="H53" i="1"/>
  <c r="H50" i="1"/>
  <c r="H49" i="1"/>
  <c r="H45" i="1"/>
  <c r="H44" i="1"/>
  <c r="H42" i="1"/>
  <c r="H36" i="1"/>
  <c r="H35" i="1"/>
  <c r="H34" i="1"/>
  <c r="H32" i="1"/>
  <c r="H33" i="1"/>
  <c r="H31" i="1"/>
  <c r="H29" i="1"/>
  <c r="H28" i="1"/>
  <c r="H30" i="1"/>
  <c r="H27" i="1"/>
  <c r="H26" i="1"/>
  <c r="H95" i="1" l="1"/>
  <c r="H90" i="1"/>
  <c r="H94" i="1" l="1"/>
  <c r="H93" i="1"/>
  <c r="H92" i="1"/>
  <c r="H91" i="1"/>
  <c r="H87" i="1"/>
  <c r="H86" i="1"/>
  <c r="H73" i="1"/>
  <c r="H72" i="1"/>
  <c r="H61" i="1"/>
  <c r="H54" i="1"/>
  <c r="H48" i="1"/>
  <c r="H47" i="1"/>
  <c r="H78" i="1" l="1"/>
  <c r="H80" i="1"/>
  <c r="H60" i="1"/>
  <c r="H51" i="1"/>
  <c r="H24" i="1" l="1"/>
  <c r="H23" i="1"/>
  <c r="H25" i="1"/>
  <c r="H22" i="1"/>
  <c r="H74" i="1" l="1"/>
  <c r="H77" i="1" l="1"/>
  <c r="H76" i="1"/>
  <c r="H75" i="1" l="1"/>
  <c r="H37" i="1"/>
  <c r="H43" i="1" l="1"/>
  <c r="H89" i="1" l="1"/>
  <c r="H96" i="1" l="1"/>
  <c r="H82" i="1" l="1"/>
  <c r="H41" i="1"/>
  <c r="H39" i="1"/>
  <c r="H40" i="1"/>
  <c r="H38" i="1"/>
  <c r="H21" i="1"/>
  <c r="H46" i="1" l="1"/>
</calcChain>
</file>

<file path=xl/sharedStrings.xml><?xml version="1.0" encoding="utf-8"?>
<sst xmlns="http://schemas.openxmlformats.org/spreadsheetml/2006/main" count="260" uniqueCount="231">
  <si>
    <t>.............................................................................................</t>
  </si>
  <si>
    <t>...........................................................................................</t>
  </si>
  <si>
    <t>........................................................</t>
  </si>
  <si>
    <t>1. Do reprezentowania mnie (nas) w przetargu upoważniam(-y):</t>
  </si>
  <si>
    <t>Nr fabryczny</t>
  </si>
  <si>
    <t>Nr poz. przet.</t>
  </si>
  <si>
    <t>(imię i nazwisko)</t>
  </si>
  <si>
    <t>(adres zamieszkania)</t>
  </si>
  <si>
    <t>Rok prod.</t>
  </si>
  <si>
    <t>Obowiązek informacyjny Agencji Mienia Wojskowego w przypadku pozyskiwania danych osobowych w zakresie obrotu rzeczami ruchomymi niekoncesjonowanymi</t>
  </si>
  <si>
    <t>Oświadczam, że zapoznałam/zapoznałem się z powyższą informacją zgodną z art. 13 RODO.</t>
  </si>
  <si>
    <t>1.</t>
  </si>
  <si>
    <t>2.</t>
  </si>
  <si>
    <t>3.</t>
  </si>
  <si>
    <t>4.</t>
  </si>
  <si>
    <t>5.</t>
  </si>
  <si>
    <t>6.</t>
  </si>
  <si>
    <t>OFERTA</t>
  </si>
  <si>
    <t>- uważam(-y) się za związanego (-ych) niniejszą ofertą począwszy od upływu terminu składania ofert do czasu zawarcia umowy sprzedaży;</t>
  </si>
  <si>
    <t>a). ................................................................................................................................................. ,</t>
  </si>
  <si>
    <t>b). ................................................................................................................................................. ,</t>
  </si>
  <si>
    <t>3. Załącznikami do niniejszej oferty są:</t>
  </si>
  <si>
    <t>Cena wywoławcza
netto (zł) za poz. przet.</t>
  </si>
  <si>
    <t>Cena oferowana netto (zł) za poz. przet.</t>
  </si>
  <si>
    <t>Wysokość wadium 
(zł)</t>
  </si>
  <si>
    <t>7.</t>
  </si>
  <si>
    <t>Oświadczam, że:</t>
  </si>
  <si>
    <t>OGÓLNE WARUNKI SPRZEDAŻY 
PRZETARG PUBLICZNY PISEMNY</t>
  </si>
  <si>
    <t>Organizatorem przetargu publicznego na sprzedaż rzeczy ruchomych niekoncesjonowanych, w tym odpadów (określonych dalej - RRN) jest Oddział Regionalny Agencji Mienia Wojskowego, zwany dalej Sprzedawcą.</t>
  </si>
  <si>
    <t>Ogólne Warunki Sprzedaży (określone dalej - OWS) stanowią integralną część ogłoszenia o przetargu publicznym i umów sprzedaży zawieranych w trybie przetargu.</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</si>
  <si>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</si>
  <si>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</si>
  <si>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Przedmiotem sprzedaży są RRN, po cenie nie niższej niż cena wywoławcza, ujęte w ogłoszeniu o przetargu publicznym (określone dalej – oferta sprzedaży).</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</si>
  <si>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</si>
  <si>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W przypadku złożenia oferty zakupu na więcej niż jedną pozycję przetargową z formularza ofertowego,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</si>
  <si>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</si>
  <si>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</si>
  <si>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</si>
  <si>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 xml:space="preserve">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 </t>
  </si>
  <si>
    <t>Zawiadomienie Oferenta o przyjęciu oferty oznacza zawarcie umowy sprzedaży w trybie przetargu.</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</si>
  <si>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</si>
  <si>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</si>
  <si>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 xml:space="preserve">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     </t>
  </si>
  <si>
    <t>Za datę przejścia prawa własności zakupionych od Sprzedawcy RRN oraz ryzyka przypadkowej utraty/uszkodzenia przedmiotu umowy sprzedaży, uważa się datę podpisania przez Nabywcę i osobę wydającą dowodu wydania WZ.</t>
  </si>
  <si>
    <t xml:space="preserve">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  </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</si>
  <si>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</si>
  <si>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</si>
  <si>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 xml:space="preserve">Sprzedawane pojazdy będą wydane Nabywcy bez akumulatorów, płynów eksploatacyjnych, tablic i dowodów rejestracyjnych. </t>
  </si>
  <si>
    <r>
      <t xml:space="preserve">Nabywca odpadów zobowiązany jest do </t>
    </r>
    <r>
      <rPr>
        <sz val="12"/>
        <color rgb="FF000000"/>
        <rFont val="Times New Roman"/>
        <family val="1"/>
        <charset val="238"/>
      </rPr>
      <t>powiadomienia Sprzedawcę o terminie odbioru odpadów, co najmniej 5 dni przed ich planowanym odbiorem. W przypadku braku stosownego powiadomienia odpady mogą nie zostać wydane Nabywcy, a odpowiedzialność za ewentualne powstałe w związku z tym koszty, ponosi Nabywca.</t>
    </r>
  </si>
  <si>
    <t>Zaistniałe koszty ważenia odpadów, związane z realizacją ich odbioru, ponosi Nabywca odpadów.</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</si>
  <si>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</si>
  <si>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</si>
  <si>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</si>
  <si>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</si>
  <si>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</si>
  <si>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</si>
  <si>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Oferuję(-my) następującą(-e) cenę(-y) nabycia:</t>
  </si>
  <si>
    <t>Nazwa rzeczy ruchomych niekoncesjonowanych</t>
  </si>
  <si>
    <t>Silnik zaburtowy DE-45DS</t>
  </si>
  <si>
    <t>Oddział Regionalny AMW w Zielonej Górze 
ul. Zjednoczenia 104 
65-120 Zielona Góra</t>
  </si>
  <si>
    <t>Zespół spalinowo-elektryczny PAB-2-1/230/01/R (2 kW, 230 V, 50 Hz) na ramie</t>
  </si>
  <si>
    <t>Części zamienne i akcesoria do samochodów DAEWOO, FIAT - pakiet zawierający 30 poz. asort. (wg oddzielnego wykazu), w tym m.in.: filtry, pióra wycieraczek, poduszki mocowania silnika itp.</t>
  </si>
  <si>
    <t xml:space="preserve">Elektrownia oświetleniowa EO-1 (z częściowym wyposażeniem) z PAB-2-1/230R (2 kW, 230 V, 50 Hz) na ramie </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</si>
  <si>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</si>
  <si>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Przetarg odbędzie się w miejscu i terminie określonym w ogłoszeniu o przetargu publicznym zamieszczonym na stronie internetowej AMW i w BIP AMW: www.amw.com.pl, w zakładce „Uzbrojenie i sprzęt wojskowy – Sprzęt wojskowy i wyposażenie – Sprzedaż przetargowa”.</t>
  </si>
  <si>
    <t>W sprawach nieuregulowanych w OWS oraz w ogłoszeniu o przetargu publicznym zastosowanie mają odpowiednie przepisy Kodeksu cywilnego i „Regulaminu przetargu publicznego na sprzedaż rzeczy ruchomych niekoncesjonowanych”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</si>
  <si>
    <t>Wadium złożone przez Oferentów, których oferty nie zostały przyjęte, będzie zwrócone nie później niż w ciągu 8 dni roboczych od daty zakończenia przetargu, z zastrzeżeniem prawa AMW do potrącenia wymagalnych wierzytelności, zgodnie z art. 498 Kodeksu cywilnego.</t>
  </si>
  <si>
    <t>Wadium złożone przez Nabywcę ulega zarachowaniu na poczet ceny nabycia.</t>
  </si>
  <si>
    <t>Nie ujawnia się osobom nieuprawnionym, w szczególności potencjalnym Oferentom informacji dotyczących ilości złożonych ofert do czasu rozpoczęcia przetargu.</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</si>
  <si>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</si>
  <si>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W przypadku sprzedaży odpadów osobom fizycznym oraz jednostkom organizacyjnym niebędącym przedsiębiorcami zastosowanie mają zapisy rozporządzenia Ministra Środowiska z dnia 10 listopada 2015 r. w sprawie listy rodzajów odpadów, które osoby fizyczne lub jednostki organizacyjne niebędące przedsiębiorcami mogą poddawać odzyskowi na potrzeby własne, oraz dopuszczalnych metod ich odzysku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</si>
  <si>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</si>
  <si>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</si>
  <si>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</si>
  <si>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Z zastrzeżeniem postanowień pkt. 49 OWS kary umowne płatne będą w terminie do 14 dni od daty doręczenia noty obciążeniowej.</t>
  </si>
  <si>
    <t xml:space="preserve">W Agencji Mienia Wojskowego został wdrożony system zarządzania działaniami antykorupcyjnymi. Zachęcamy do zapoznania się z „Deklaracją antykorupcyjną Kierownictwa Agencji Mienia Wojskowego” dostępną na stronie internetowej www.amw.com.pl. </t>
  </si>
  <si>
    <t>UWAGA 1:</t>
  </si>
  <si>
    <t>UWAGA 2:</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</si>
  <si>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</si>
  <si>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</si>
  <si>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 wadium w wysokości …………...……….....……… zostało wniesione.</t>
  </si>
  <si>
    <t>- numer konta na które ma być zwrócone wadium .............................................................................................................................................</t>
  </si>
  <si>
    <t>..........................................................................................................................................................................................................................</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</si>
  <si>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</si>
  <si>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</si>
  <si>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e-mail - ………………………………………………………………………………………</t>
  </si>
  <si>
    <t>2. Osobą do kontaktu w sprawie odbioru zakupionego mienia jest: …………...………………...…………...…….… tel. ……..................…</t>
  </si>
  <si>
    <t>………………………………………………………………………………………………………………………………………………….</t>
  </si>
  <si>
    <t>pieczęć firmowa i własnoręczny czytelny podpis 
(imię i nazwisko) osoby/osób upoważnionej(-ych) do składania oferty</t>
  </si>
  <si>
    <t>* PESEL podawany dobrowolnie na etapie składania oferty w celu przyspieszenia procesu zawarcia umowy (podlega anonimiazacji dla oferentów, których oferty nie zostały przyjęte).</t>
  </si>
  <si>
    <t>** niepotrzebne skreślić</t>
  </si>
  <si>
    <t>..............................................................................................</t>
  </si>
  <si>
    <t>(PESEL)*</t>
  </si>
  <si>
    <t>(nazwa podmiotu)</t>
  </si>
  <si>
    <t>(adres siedziby)</t>
  </si>
  <si>
    <t>Tel. ……………………………………………</t>
  </si>
  <si>
    <r>
      <t xml:space="preserve">na pozycję(-e) przetargową(-e) nr </t>
    </r>
    <r>
      <rPr>
        <vertAlign val="subscript"/>
        <sz val="11"/>
        <rFont val="Calibri"/>
        <family val="2"/>
        <charset val="238"/>
        <scheme val="minor"/>
      </rPr>
      <t>………………………………………………….…………..</t>
    </r>
  </si>
  <si>
    <t>Zespół spalinowo-elektryczny AB-4-T/230/M-1/R (4 kW, 230 V, 50 Hz) na ramie</t>
  </si>
  <si>
    <t>100D8504005</t>
  </si>
  <si>
    <t>b/d</t>
  </si>
  <si>
    <t>Samochód FORD RANGER XLT 2.0 (powypadkowy)</t>
  </si>
  <si>
    <t>6FPPXXMJ2PMM77872</t>
  </si>
  <si>
    <t>b/n</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</si>
  <si>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</si>
  <si>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</si>
  <si>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</si>
  <si>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</si>
  <si>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Nabywca może zgłosić Sprzedawcy niezgodność stanu faktycznego RRN z ofertą sprzedaży wyłącznie podczas odbioru RRN, w terminie określonym w pkt. 3 obwieszczenia o przetargu, pod rygorem utraty uprawnień z tego tytułu.</t>
  </si>
  <si>
    <t>Nabywca RRN wyłoniony w drodze przetargu zobowiązany jest do odebrania mienia w terminie określonym w obwieszczeniu o przetargu publicznym.</t>
  </si>
  <si>
    <t xml:space="preserve">Szczegółowe informacje dotyczące przetargu zawarte są w ogłoszeniu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</si>
  <si>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Pompa 50 PO 60A</t>
  </si>
  <si>
    <t>Płótno ścierne brązowe elastyczne do obróbki metali KL 361 JF - pakiet zawierający 2 poz. asort. w tym: płótno 50x50000-60 - 40 rolek, płótno 50x50000-80 - 38 rolek</t>
  </si>
  <si>
    <t>Pompa 65PJM 140</t>
  </si>
  <si>
    <t xml:space="preserve">Armatura i wyposażenie wodociągowo-kanalizacyjne - pakiet zawierający 94 poz. asort. (wg oddzielnego wykazu), w tym m.in.: kolana żeliwne, kołnierze stalowe, redukcje żeliwne, rury, zawory itp.  </t>
  </si>
  <si>
    <t>1) ......................................................................................................................................................................................................................</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</si>
  <si>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Zielonej Górze, ul. Zjednoczenia 104, 65-120 Zielona Góra,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</si>
  <si>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 xml:space="preserve">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</si>
  <si>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 dnia .......................</t>
  </si>
  <si>
    <t>Części zamienne i akcesoria do pojazdów JELCZ T110-120 - pakiet zawierający 49 poz. asort. (wg oddzielnego wykazu), w tym m.in.: chłodnice oleju, koła pasowe, pompy wtryskowe, uszczelki itp.</t>
  </si>
  <si>
    <t>Kuter holowniczy KH-200 na przyczepie 2-os. PKH-200 (ład. 4,2 t)</t>
  </si>
  <si>
    <t>Zespół spalinowo-elektryczny PAD-8-3/400/P1 (8 kW, 380 V, 50 Hz) na przyczepie 1-os. (ład. 0,8 t)</t>
  </si>
  <si>
    <t>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kar umownych, o których mowa w pkt. 45, 46, 47, 48, 49, 50.</t>
  </si>
  <si>
    <t>1974
1973</t>
  </si>
  <si>
    <t>nr podw. 040274, 
nr kutra 060374</t>
  </si>
  <si>
    <t>nr podw. 020274, 
nr kutra 040374</t>
  </si>
  <si>
    <t>nr podw. 030274,
nr kutra 040973</t>
  </si>
  <si>
    <t>Zespół spalinowo-elektryczny PAD-16-3/400/P1 (16 kW, 380 V, 50 Hz) na przyczepie 1-os. (ładowność 1,5 t)</t>
  </si>
  <si>
    <t>Zespół spalinowo-elektryczny PAD-30-3/400/P1 (30 kW, 380 V, 50 Hz) na przyczepie 1-os. (ładowność 1,5 t)</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</si>
  <si>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</si>
  <si>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t>- jestem świadomy prawa Sprzedajacego do potrącenia wymagalnych wierzytelności, zgodnie z art. 498 Kodeksu cywilnego z wpłaconego wadium;</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</si>
  <si>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</si>
  <si>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t>
  </si>
  <si>
    <t>Nadwozie 117/AUM/PSŁ-2M/S (z częściowym wyposażeniem), w tym m.in.: dwa ZSE PAB 2-1/230 do PSŁ-2M (2 kW, 230 V, 50 Hz) itp.</t>
  </si>
  <si>
    <t>Sprzęt warsztatowy - pakiet zawierający 27 poz. asort. (wg oddzielnego wykazu), w tym m.in.: agregat prądotwórczy, betoniarki, kosy spalinowe, szlifierki, wiertarki itp.</t>
  </si>
  <si>
    <t>Żuraw samochodowy DS-0101R na samochodzie JELCZ 325 (zatarty silnik, udźwig 10 T)</t>
  </si>
  <si>
    <t>Przyczepa transportowa średniej ładowności D-50 (ładowność 6,0 t)</t>
  </si>
  <si>
    <t>Przyczepa transportowa średniej ładowności D-46 (ładowność 3500 kg)</t>
  </si>
  <si>
    <t xml:space="preserve">Sprzęt informatyczny - pakiet zawierający 17 poz. asort. (wg oddzielnego wykazu), w tym m.in.: serwer HP PROLIANT ML350T04, przełączniki LINKSYS, komputery AIO LENOVO itp.  </t>
  </si>
  <si>
    <t xml:space="preserve">Sprzęt informatyczny - pakiet zawierający 15 poz. asort. (wg oddzielnego wykazu), w tym m.in.: notebooki DELL LATITUDE, przełącznik D-LINK 48 portów, komputery AIO DELL OPTIPLEX itp.  </t>
  </si>
  <si>
    <t>Drukarki komputerowe - pakiet zawierający 18 poz. asort. (wg oddzielnego wykazu), w tym m.in.: drukarki HP LaserJet, drukarki Kyocera Ecosys itp.</t>
  </si>
  <si>
    <t>Kserokopiarki - pakiet zawierający 4 poz. asort. (wg oddzielnego wykazu), w tym m.in.: kserokopiarka KONICA MINOLTA, drukarka etykiet ZEBRA LP2844 itp.</t>
  </si>
  <si>
    <t>Meble i wyposażenie internatów - pakiet zawierający 394 poz. asort. (wg oddzielnego wykazu), w tym m.in.: chłodziarki, telewizory, fotele, krzesła, kuchenki elektryczne, lodówki, stoliki, szafy, tapczany itp.</t>
  </si>
  <si>
    <t>32508003008791</t>
  </si>
  <si>
    <t>Do przetargu mają zastosowanie odpowiednie przepisy ustawy z dnia 23 kwietnia 1964 r. Kodeks cywilny (t.j Dz. U. z 2024 r. poz. 1061).</t>
  </si>
  <si>
    <t>Do sprzedaży RRN stosuje się odpowiednie przepisy ustawy z dnia 11 marca 2004 r. o podatku od towarów i usług (t.j. Dz. U. z 2024 r. poz. 361) oraz wydanych na jej podstawie aktów wykonawczych.</t>
  </si>
  <si>
    <t>Do sprzedaży rzeczy ruchomych niekoncesjonowanych/odpadów stosuje się odpowiednie przepisy ustawy z dnia 11 marca 2004 r. o podatku od towarów i usług (t.j. Dz. U. z 2024 r. poz. 361) oraz wydanych na jej podstawie aktów wykonawczych.</t>
  </si>
  <si>
    <t>Samochód osobowy VOLKSWAGEN CADDY 1,2 (przebieg 268 487 km)</t>
  </si>
  <si>
    <t>WV2ZZZ2KZCX095449</t>
  </si>
  <si>
    <t>1974
1974</t>
  </si>
  <si>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(t.j. Dz. U. z 2023 r. poz. 1587 ze zm.).</t>
    </r>
  </si>
  <si>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(t.j. Dz. U. z 2024 r. poz. 1194).</t>
  </si>
  <si>
    <t xml:space="preserve">Nawiązując do zaproszenia (obwieszczenia) z dnia 11 czerwca 2025 r. o publicznym przetargu pisemnym nr 4/OZ-DG/2025 na sprzedaż rzeczy ruchomych niekoncesjonowanych składam(-y) niniejszą ofertę 
</t>
  </si>
  <si>
    <t>nr podw. 061275,
nr kutra 061275</t>
  </si>
  <si>
    <t>1975
1975</t>
  </si>
  <si>
    <t>1972
1972</t>
  </si>
  <si>
    <t>nr podw. 040472, 
nr kutra 060472</t>
  </si>
  <si>
    <t>nr podw. 060374, 
nr kutra 020574</t>
  </si>
  <si>
    <t>Autobus Sztabowy AS-2 na samochodzie STAR-66 (bez wyposażenia)</t>
  </si>
  <si>
    <t>A66E3SI204514</t>
  </si>
  <si>
    <t>Autobus Sztabowy AS-2 na samochodzie STAR-660M2 (bez wyposażenia, z wyciągarką)</t>
  </si>
  <si>
    <t>A660M2B006419992</t>
  </si>
  <si>
    <t>Polowa stacja zasilania SZ-2/S na samochodzie STAR-660M1 (z częściowym wyposażeniem, z wyciągarką), w tym m.in. ZSE PAD-16-3/400 (16 kW, 400/230 V, 50 Hz) itp.</t>
  </si>
  <si>
    <t>A660M1E30019116</t>
  </si>
  <si>
    <t>Nadwozie AS-250 (bez wyposażenia)</t>
  </si>
  <si>
    <t>Nadwozie typ 117AUM AS-2 (bez wyposażenia)</t>
  </si>
  <si>
    <t>Pokrycie drogowe lekkie PDL (50 płyt z blachy falistej o wymiarach 160 x 100 x 6 cm, obramowanych ceownikiem, waga 1 płyty około 50 kg)</t>
  </si>
  <si>
    <t>Piły spalinowe HUSQVARNA 357 XP - pakiet zawierający 4 szt.</t>
  </si>
  <si>
    <t>2007 
2005 
2004 
2004</t>
  </si>
  <si>
    <t>074300569 
053300499 
044000748 
044000809</t>
  </si>
  <si>
    <t>01290</t>
  </si>
  <si>
    <t>00679</t>
  </si>
  <si>
    <t>01365</t>
  </si>
  <si>
    <t>6637</t>
  </si>
  <si>
    <t>Elektrownia oświetleniowa EO-1-05 (z częściowym wyposażeniem) z PAB-2-1/230R (2 kW, 230 V, 50 Hz) na ramie</t>
  </si>
  <si>
    <t>8072</t>
  </si>
  <si>
    <t>Elektrownia oświetleniowa EO-4 (z częściowym wyposażeniem) z PAB-4-1-230-P (4 kW, 230 V, 50 Hz) na przyczepie 1-os (ładowność 0,5 t)</t>
  </si>
  <si>
    <t>nr podw. 463
nr ZSE 729</t>
  </si>
  <si>
    <t>1964 
1964</t>
  </si>
  <si>
    <t>Zespół spalinowo-elektryczny PAB-2-1/230/R (2 kW, 230 V, 50 Hz) na ramie</t>
  </si>
  <si>
    <t>nr podw. 088601157, 
nr ZSE 34935</t>
  </si>
  <si>
    <t>nr podw. 18055
nr ZSE 30278</t>
  </si>
  <si>
    <t>1970 
1970</t>
  </si>
  <si>
    <t>nr podw. 377480
nr ZSE 33675</t>
  </si>
  <si>
    <t>1980 
1980</t>
  </si>
  <si>
    <t>nr podw. 3754
nr ZSE 33700</t>
  </si>
  <si>
    <t>nr podw. 18048
nr ZSE 29052</t>
  </si>
  <si>
    <t>Zespół spalinowo-elektryczny PAD-20-3/400/P1 (20 kW, 380 V, 50 Hz) na przyczepie 1-os. (ładowność 1,5 t)</t>
  </si>
  <si>
    <t>nr podw. 7676
nr ZSE 437</t>
  </si>
  <si>
    <t>nr podw. 8738
nr ZSE 811</t>
  </si>
  <si>
    <t>1987 
1988</t>
  </si>
  <si>
    <t>1990 
1991</t>
  </si>
  <si>
    <t>nr podw. 3510982
nr ZSE 0065</t>
  </si>
  <si>
    <t>1966 
1966</t>
  </si>
  <si>
    <t>nr podw. 26920396
nr ZSE 0548</t>
  </si>
  <si>
    <t>1965 
1970</t>
  </si>
  <si>
    <t>nr podw. 3844021
nr ZSE 010</t>
  </si>
  <si>
    <t>nr podw. 48016/295
nr ZSE 0358</t>
  </si>
  <si>
    <t>1969 
1969</t>
  </si>
  <si>
    <t>Agregat prądotwórczy PAD-30-3/400/P1 (30 kW, 400/231 V, 50 Hz) na przyczepie 1-os. (ładowność 1,5 t)</t>
  </si>
  <si>
    <t>Zespół spalinowo-elektryczny PAD-36-3/400/P1 (36 kW, 380 V, 50 Hz) na przyczepie 1-os. (ładowność 1,5 t)</t>
  </si>
  <si>
    <t>nr podw. 2025/826
nr ZSE 11094</t>
  </si>
  <si>
    <t>1987 
1986</t>
  </si>
  <si>
    <t>Agregat prądotwórczy CUMMINS 100 kVA (80 kW, 380/220 V, 50 Hz) na ramie (silnik wysokoprężny CUMMINS)</t>
  </si>
  <si>
    <t>Agregat prądotwórczy FG WILSON V 110 (88 kW, 400/231 V, 50 Hz) na ramie (silnik VOLVO PENTA TD610G)</t>
  </si>
  <si>
    <t>Y5222B/013</t>
  </si>
  <si>
    <t>Zespół spalinowo-elektryczny WOLA 85ZPP-78H12/R/S (200 kW, 390/225 V, 50 Hz) na ramie</t>
  </si>
  <si>
    <t>IN-B3070</t>
  </si>
  <si>
    <t>IN-B6441</t>
  </si>
  <si>
    <t>Sprzęt infrastruktury - pakiet zawierający 6 poz. asort. (wg oddzielnego wykazu), w tym m.in.: pojemniki KP-7, pompy wodne, spychacz czołowy T-218/2 itp.</t>
  </si>
  <si>
    <t>Elementy budowlane - pakiet zawierający 12 poz. asort. (wg oddzielnego wykazu), w tym m.in.: belki stropowe, dwuteownik, pustaki stropowe itp.</t>
  </si>
  <si>
    <t>Sprzęt kwaterunkowy - pakiet zawierający 27 poz. asort. (wg oddzielnego wykazu), w tym m.in.: lampy naftowe, szczotki różne, moskitiery, odkurzacze itp.</t>
  </si>
  <si>
    <t>Armatura wodociągowo-kanalizacyjna - pakiet zawierający 53 poz. asort. (wg oddzielnego wykazu), w tym m.in.: pompa 65PJM140, rury stalowe, trójniki, złączki itp.</t>
  </si>
  <si>
    <t>Elektryczne materiały eksploatacyjne - pakiet zawierający 9 poz. asort. (wg oddzielnego wykazu), w tym m.in.: skrzynka żeliwna typ WSPC-80, gniazda bezpiecznikowe, wstawki dolne 25A 500V itp.</t>
  </si>
  <si>
    <t>Narzędzia rolnicze i warsztatowe - pakiet zawierający 11 poz. asort. (wg oddzielnego wykazu), w tym m.in.: pług rolniczy 5-skibowy, rozsiewacz ciągnikowy, zwijarka do blachy, waga dziesiętna itp.</t>
  </si>
  <si>
    <t>Pojemnik KP-7 3680x1770x1560 mm - pakiet zawierający 7 szt.</t>
  </si>
  <si>
    <t>Sprzęt kwaterunkowy - pakiet zawierający 28 poz. asort. (wg oddzielnego wykazu), w tym m.in.: łóżka polowe składane, wkłady siatkowe do łóżka koszarowego, stoły szkolne na metalowej podstawie, krzesła biurowe na metalowej podstawie, piecyki polowe żeliwne, itp.</t>
  </si>
  <si>
    <t xml:space="preserve">Sprzęt MPS - pakiet zawierający 56 poz. asort. (wg oddzielnego wykazu), w tym m.in.: beczki stalowe, kanistry, pistolety nalewcze itp.  </t>
  </si>
  <si>
    <t>Zestaw ślusarsko-kowalski Nr XI-14 - pakiet zawierający 4 komplety (z częściowym wyposażeniem)</t>
  </si>
  <si>
    <t>Zespół spalinowo-elektryczny PAB-2-1-230/R (2 kW, 230 V, 50 Hz) na ramie</t>
  </si>
  <si>
    <t>Przyczepa dłużycowa 2-os. typ PK4 (ładowność 4000 kg)</t>
  </si>
  <si>
    <t>Żuraw samochodowy R-101 na samochodzie JELCZ 325 (udźwig 10 t)</t>
  </si>
  <si>
    <t>08672</t>
  </si>
  <si>
    <t>Przyczepa transportowa średniej ładowności PT-2-9 (ładowność 6500 kg)</t>
  </si>
  <si>
    <t>SW91092004ZHB1032</t>
  </si>
  <si>
    <t>Przyczepa transportowa średniej ładowności D-633 (ładowność 3500 kg)</t>
  </si>
  <si>
    <t>Podnośnik widłowy spalinowy GPW 2007</t>
  </si>
  <si>
    <t>Drukarki biurowe - pakiet zawierający 7 poz. asort. (wg oddzielnego wykazu), w tym m.in.: drukarka HP COLOR LASERJET M551DN, urządzenie MFP A4 CANON I-SENSYS MF8550CDN itp.</t>
  </si>
  <si>
    <r>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t>
    </r>
    <r>
      <rPr>
        <sz val="12"/>
        <color rgb="FF002060"/>
        <rFont val="Times New Roman"/>
        <family val="1"/>
        <charset val="238"/>
      </rPr>
      <t>4/OZ-DG/2025</t>
    </r>
    <r>
      <rPr>
        <sz val="12"/>
        <color rgb="FF000000"/>
        <rFont val="Times New Roman"/>
        <family val="1"/>
        <charset val="238"/>
      </rPr>
      <t xml:space="preserve"> nr poz. przet. …nazwa Licytanta/Oferenta”. Wadium musi zostać zaksięgowane na rachunku organizatora przetargu najpóźniej w przeddzień terminu przetargu/składania ofert.</t>
    </r>
  </si>
  <si>
    <r>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„Przetarg nr 4/</t>
    </r>
    <r>
      <rPr>
        <sz val="12"/>
        <color rgb="FF002060"/>
        <rFont val="Times New Roman"/>
        <family val="1"/>
        <charset val="238"/>
      </rPr>
      <t>OZ-DG/2025 – nie otwierać przed 26.06.2025 r</t>
    </r>
    <r>
      <rPr>
        <sz val="12"/>
        <color theme="1"/>
        <rFont val="Times New Roman"/>
        <family val="1"/>
        <charset val="238"/>
      </rPr>
      <t>. do godziny 11:00”,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</si>
  <si>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r>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4</t>
    </r>
    <r>
      <rPr>
        <sz val="12"/>
        <color rgb="FF002060"/>
        <rFont val="Times New Roman"/>
        <family val="1"/>
        <charset val="238"/>
      </rPr>
      <t>/OZ-DG/2025</t>
    </r>
    <r>
      <rPr>
        <sz val="12"/>
        <color theme="1"/>
        <rFont val="Times New Roman"/>
        <family val="1"/>
        <charset val="238"/>
      </rPr>
      <t>”.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r>
  </si>
  <si>
    <t>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o odpadach (t.j. Dz. U. z 2023 r. poz. 1587 ze zm.) lub ustawy z dnia 27 kwietnia 2001 r. Prawo ochrony środowiska (t.j. Dz. U. z 2025 r. poz. 647 ).
W przypadku, gdy Oferent nie uzyskał zmiany posiadanych uprawnień wymaganych do gospodarowania odpadami w zakresie określonym w ustawie z dnia 14 grudnia 2012 r. o odpadach (t.j. Dz. U. z 2023 r. poz. 1587 ze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</si>
</sst>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theme="1"/>
      <name val="Czcionka tekstu podstawowego"/>
      <family val="2"/>
      <charset val="238"/>
    </font>
    <font>
      <sz val="11"/>
      <name val="Times New Roman"/>
      <family val="1"/>
      <charset val="238"/>
    </font>
    <font>
      <b/>
      <sz val="11"/>
      <name val="Times New Roman"/>
      <family val="1"/>
      <charset val="238"/>
    </font>
    <font>
      <sz val="8"/>
      <name val="Times New Roman"/>
      <family val="1"/>
      <charset val="238"/>
    </font>
    <font>
      <b/>
      <sz val="14"/>
      <name val="Times New Roman"/>
      <family val="1"/>
      <charset val="238"/>
    </font>
    <font>
      <b/>
      <sz val="12"/>
      <name val="Times New Roman"/>
      <family val="1"/>
      <charset val="238"/>
    </font>
    <font>
      <sz val="10"/>
      <name val="Times New Roman"/>
      <family val="1"/>
      <charset val="238"/>
    </font>
    <font>
      <sz val="11"/>
      <color theme="1"/>
      <name val="Times New Roman"/>
      <family val="1"/>
      <charset val="238"/>
    </font>
    <font>
      <sz val="8"/>
      <color theme="1"/>
      <name val="Times New Roman"/>
      <family val="1"/>
      <charset val="238"/>
    </font>
    <font>
      <sz val="12"/>
      <color rgb="FF000000"/>
      <name val="Times New Roman"/>
      <family val="1"/>
      <charset val="238"/>
    </font>
    <font>
      <b/>
      <sz val="11"/>
      <color theme="1"/>
      <name val="Times New Roman"/>
      <family val="1"/>
      <charset val="238"/>
    </font>
    <font>
      <sz val="12"/>
      <color theme="1"/>
      <name val="Times New Roman"/>
      <family val="1"/>
      <charset val="238"/>
    </font>
    <font>
      <b/>
      <sz val="10"/>
      <color rgb="FF000000"/>
      <name val="Times New Roman"/>
      <family val="1"/>
      <charset val="238"/>
    </font>
    <font>
      <i/>
      <sz val="12"/>
      <color rgb="FF000000"/>
      <name val="Times New Roman"/>
      <family val="1"/>
      <charset val="238"/>
    </font>
    <font>
      <b/>
      <sz val="11"/>
      <color theme="0"/>
      <name val="Calibri"/>
      <family val="2"/>
      <charset val="238"/>
      <scheme val="minor"/>
    </font>
    <font>
      <sz val="11"/>
      <name val="Calibri"/>
      <family val="2"/>
      <charset val="238"/>
      <scheme val="minor"/>
    </font>
    <font>
      <vertAlign val="subscript"/>
      <sz val="11"/>
      <name val="Calibri"/>
      <family val="2"/>
      <charset val="238"/>
      <scheme val="minor"/>
    </font>
    <font>
      <sz val="11"/>
      <color rgb="FF000000"/>
      <name val="Times New Roman"/>
      <family val="1"/>
      <charset val="238"/>
    </font>
    <font>
      <sz val="8"/>
      <color rgb="FFFF0000"/>
      <name val="Times New Roman"/>
      <family val="1"/>
      <charset val="238"/>
    </font>
    <font>
      <i/>
      <sz val="11"/>
      <color theme="1"/>
      <name val="Times New Roman"/>
      <family val="1"/>
      <charset val="238"/>
    </font>
    <font>
      <sz val="12"/>
      <color rgb="FF002060"/>
      <name val="Times New Roman"/>
      <family val="1"/>
      <charset val="238"/>
    </font>
  </fonts>
  <fills count="4">
    <fill>
      <patternFill patternType="none"/>
    </fill>
    <fill>
      <patternFill patternType="gray125"/>
    </fill>
    <fill>
      <patternFill patternType="solid">
        <fgColor rgb="FFA5A5A5"/>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4" fillId="2" borderId="9" applyNumberFormat="0" applyFont="0" applyFill="0" applyBorder="0" applyAlignment="0" applyProtection="0"/>
  </cellStyleXfs>
  <cellXfs count="107">
    <xf numFmtId="0" fontId="0" fillId="0" borderId="0" xfId="0"/>
    <xf numFmtId="0" fontId="4" fillId="0" borderId="0" xfId="0" applyFont="1" applyAlignment="1" applyProtection="1">
      <alignment vertical="center"/>
      <protection locked="0"/>
    </xf>
    <xf numFmtId="4" fontId="1" fillId="0" borderId="0" xfId="0" applyNumberFormat="1" applyFont="1" applyProtection="1">
      <protection locked="0"/>
    </xf>
    <xf numFmtId="0" fontId="1" fillId="0" borderId="0" xfId="0" applyFont="1" applyProtection="1">
      <protection locked="0"/>
    </xf>
    <xf numFmtId="4" fontId="2" fillId="0" borderId="0" xfId="0" applyNumberFormat="1" applyFont="1" applyAlignment="1" applyProtection="1">
      <alignment wrapText="1"/>
      <protection locked="0"/>
    </xf>
    <xf numFmtId="4" fontId="1" fillId="0" borderId="0" xfId="0" applyNumberFormat="1" applyFont="1" applyAlignment="1" applyProtection="1">
      <alignment wrapText="1"/>
      <protection locked="0"/>
    </xf>
    <xf numFmtId="0" fontId="6" fillId="0" borderId="0" xfId="0" applyFont="1" applyProtection="1">
      <protection locked="0"/>
    </xf>
    <xf numFmtId="4" fontId="6" fillId="0" borderId="0" xfId="0" applyNumberFormat="1" applyFont="1" applyProtection="1">
      <protection locked="0"/>
    </xf>
    <xf numFmtId="0" fontId="5" fillId="0" borderId="0" xfId="0" applyFont="1" applyAlignment="1" applyProtection="1">
      <alignment horizontal="right"/>
      <protection locked="0"/>
    </xf>
    <xf numFmtId="0" fontId="7" fillId="0" borderId="0" xfId="0" applyFont="1" applyProtection="1">
      <protection locked="0"/>
    </xf>
    <xf numFmtId="4" fontId="7" fillId="0" borderId="0" xfId="0" applyNumberFormat="1" applyFont="1" applyProtection="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4" fontId="1" fillId="0" borderId="4" xfId="0" applyNumberFormat="1" applyFont="1" applyBorder="1" applyAlignment="1" applyProtection="1">
      <alignment horizontal="center" vertical="center" wrapText="1"/>
      <protection locked="0"/>
    </xf>
    <xf numFmtId="0" fontId="3" fillId="0" borderId="0" xfId="0" applyFont="1" applyProtection="1">
      <protection locked="0"/>
    </xf>
    <xf numFmtId="0" fontId="8" fillId="0" borderId="0" xfId="0" applyFont="1" applyProtection="1">
      <protection locked="0"/>
    </xf>
    <xf numFmtId="4" fontId="1" fillId="0" borderId="3" xfId="0" applyNumberFormat="1" applyFont="1" applyBorder="1" applyAlignment="1" applyProtection="1">
      <alignment horizontal="center" vertical="center" wrapText="1"/>
      <protection locked="0"/>
    </xf>
    <xf numFmtId="0" fontId="2" fillId="0" borderId="5" xfId="0" applyFont="1" applyBorder="1" applyAlignment="1" applyProtection="1">
      <alignment horizontal="center" vertical="center"/>
      <protection locked="0"/>
    </xf>
    <xf numFmtId="0" fontId="7" fillId="0" borderId="0" xfId="0" applyFont="1" applyFill="1" applyAlignment="1" applyProtection="1">
      <protection locked="0"/>
    </xf>
    <xf numFmtId="0" fontId="10" fillId="0" borderId="0" xfId="0" applyFont="1" applyFill="1" applyAlignment="1" applyProtection="1"/>
    <xf numFmtId="0" fontId="7" fillId="0" borderId="0" xfId="0" applyFont="1" applyFill="1" applyProtection="1"/>
    <xf numFmtId="4" fontId="7" fillId="0" borderId="0" xfId="0" applyNumberFormat="1" applyFont="1" applyFill="1" applyProtection="1"/>
    <xf numFmtId="0" fontId="7" fillId="0" borderId="0" xfId="0" applyFont="1" applyProtection="1"/>
    <xf numFmtId="0" fontId="7" fillId="0" borderId="0" xfId="0" quotePrefix="1" applyFont="1" applyFill="1" applyAlignment="1" applyProtection="1">
      <alignment vertical="center"/>
    </xf>
    <xf numFmtId="0" fontId="7" fillId="0" borderId="0" xfId="0" applyFont="1" applyFill="1" applyAlignment="1" applyProtection="1">
      <alignment vertical="center"/>
    </xf>
    <xf numFmtId="4" fontId="7" fillId="0" borderId="0" xfId="0" applyNumberFormat="1" applyFont="1" applyFill="1" applyAlignment="1" applyProtection="1">
      <alignment vertical="center"/>
    </xf>
    <xf numFmtId="0" fontId="7" fillId="0" borderId="0" xfId="0" applyFont="1" applyFill="1" applyAlignment="1" applyProtection="1"/>
    <xf numFmtId="0" fontId="7" fillId="0" borderId="0" xfId="0" applyFont="1" applyFill="1" applyAlignment="1" applyProtection="1">
      <alignment wrapText="1"/>
    </xf>
    <xf numFmtId="0" fontId="11" fillId="0" borderId="0" xfId="0" applyFont="1" applyAlignment="1">
      <alignment horizontal="center" vertical="top"/>
    </xf>
    <xf numFmtId="0" fontId="12" fillId="0" borderId="0" xfId="0" applyFont="1" applyAlignment="1">
      <alignment horizontal="center" vertical="center" wrapText="1"/>
    </xf>
    <xf numFmtId="0" fontId="11" fillId="0" borderId="0" xfId="0" applyFont="1" applyAlignment="1">
      <alignment horizontal="center" vertical="center"/>
    </xf>
    <xf numFmtId="0" fontId="9" fillId="0" borderId="0" xfId="0" applyFont="1" applyAlignment="1">
      <alignment horizontal="justify" vertical="center"/>
    </xf>
    <xf numFmtId="0" fontId="9" fillId="0" borderId="0" xfId="0" applyFont="1" applyAlignment="1">
      <alignment horizontal="justify" vertical="center" wrapText="1"/>
    </xf>
    <xf numFmtId="0" fontId="11" fillId="0" borderId="0" xfId="0" applyFont="1" applyAlignment="1">
      <alignment horizontal="justify" vertical="center"/>
    </xf>
    <xf numFmtId="0" fontId="11" fillId="0" borderId="0" xfId="0" applyFont="1" applyAlignment="1">
      <alignment horizontal="justify" vertical="center" wrapText="1"/>
    </xf>
    <xf numFmtId="0" fontId="11" fillId="0" borderId="0" xfId="0" applyFont="1" applyAlignment="1">
      <alignment horizontal="center" vertical="center" wrapText="1"/>
    </xf>
    <xf numFmtId="0" fontId="15" fillId="0" borderId="0" xfId="1" applyFont="1" applyFill="1" applyBorder="1" applyProtection="1">
      <protection locked="0"/>
    </xf>
    <xf numFmtId="0" fontId="15" fillId="0" borderId="0" xfId="1" applyFont="1" applyFill="1" applyBorder="1" applyAlignment="1" applyProtection="1">
      <alignment vertical="center"/>
      <protection locked="0"/>
    </xf>
    <xf numFmtId="0" fontId="1" fillId="0" borderId="5" xfId="0" applyFont="1" applyBorder="1" applyAlignment="1" applyProtection="1">
      <alignment horizontal="center"/>
      <protection locked="0"/>
    </xf>
    <xf numFmtId="0" fontId="1" fillId="0" borderId="6" xfId="0" applyFont="1" applyBorder="1" applyAlignment="1" applyProtection="1">
      <alignment horizontal="center"/>
      <protection locked="0"/>
    </xf>
    <xf numFmtId="4" fontId="1" fillId="0" borderId="6" xfId="0" applyNumberFormat="1"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4" fontId="2" fillId="0" borderId="8" xfId="1" applyNumberFormat="1" applyFont="1" applyFill="1" applyBorder="1" applyAlignment="1" applyProtection="1">
      <alignment horizontal="center" vertical="center" wrapText="1"/>
      <protection locked="0"/>
    </xf>
    <xf numFmtId="0" fontId="17" fillId="0" borderId="1" xfId="0" applyFont="1" applyBorder="1" applyAlignment="1">
      <alignment horizontal="center" vertical="center" wrapText="1"/>
    </xf>
    <xf numFmtId="0" fontId="1" fillId="0" borderId="1" xfId="0" applyFont="1" applyBorder="1" applyAlignment="1" applyProtection="1">
      <alignment horizontal="center"/>
      <protection locked="0"/>
    </xf>
    <xf numFmtId="0" fontId="1" fillId="0" borderId="11" xfId="0" applyFont="1" applyBorder="1" applyAlignment="1" applyProtection="1">
      <alignment horizontal="center"/>
      <protection locked="0"/>
    </xf>
    <xf numFmtId="4" fontId="17" fillId="0" borderId="8" xfId="0" applyNumberFormat="1" applyFont="1" applyBorder="1" applyAlignment="1">
      <alignment horizontal="right" vertical="center" wrapText="1"/>
    </xf>
    <xf numFmtId="4" fontId="17" fillId="0" borderId="1" xfId="0" applyNumberFormat="1" applyFont="1" applyBorder="1" applyAlignment="1">
      <alignment horizontal="right" vertical="center" wrapText="1"/>
    </xf>
    <xf numFmtId="0" fontId="17" fillId="0" borderId="1" xfId="0" quotePrefix="1" applyFont="1" applyBorder="1" applyAlignment="1">
      <alignment horizontal="center" vertical="center" wrapText="1"/>
    </xf>
    <xf numFmtId="0" fontId="17" fillId="0" borderId="11" xfId="0" quotePrefix="1" applyFont="1" applyBorder="1" applyAlignment="1">
      <alignment horizontal="center" vertical="center" wrapText="1"/>
    </xf>
    <xf numFmtId="0" fontId="17" fillId="0" borderId="11" xfId="0" applyFont="1" applyBorder="1" applyAlignment="1">
      <alignment horizontal="center" vertical="center" wrapText="1"/>
    </xf>
    <xf numFmtId="4" fontId="1" fillId="0" borderId="0" xfId="0" applyNumberFormat="1" applyFont="1" applyAlignment="1" applyProtection="1">
      <alignment vertical="top" wrapText="1"/>
      <protection locked="0"/>
    </xf>
    <xf numFmtId="0" fontId="7" fillId="3" borderId="8" xfId="0" quotePrefix="1" applyFont="1" applyFill="1" applyBorder="1" applyAlignment="1">
      <alignment horizontal="center" vertical="center" wrapText="1"/>
    </xf>
    <xf numFmtId="4" fontId="18" fillId="0" borderId="0" xfId="0" applyNumberFormat="1" applyFont="1" applyProtection="1">
      <protection locked="0"/>
    </xf>
    <xf numFmtId="49" fontId="1" fillId="0" borderId="1" xfId="0" quotePrefix="1" applyNumberFormat="1" applyFont="1" applyBorder="1" applyAlignment="1" applyProtection="1">
      <alignment horizontal="center" vertical="center" wrapText="1"/>
      <protection locked="0"/>
    </xf>
    <xf numFmtId="0" fontId="10" fillId="0" borderId="0" xfId="0" applyFont="1" applyAlignment="1" applyProtection="1">
      <alignment vertical="center"/>
    </xf>
    <xf numFmtId="0" fontId="7" fillId="0" borderId="0" xfId="0" applyFont="1" applyFill="1" applyProtection="1">
      <protection locked="0"/>
    </xf>
    <xf numFmtId="4" fontId="7" fillId="0" borderId="0" xfId="0" applyNumberFormat="1" applyFont="1" applyFill="1" applyProtection="1">
      <protection locked="0"/>
    </xf>
    <xf numFmtId="0" fontId="7" fillId="0" borderId="0" xfId="0" applyFont="1" applyAlignment="1" applyProtection="1">
      <alignment vertical="center"/>
      <protection locked="0"/>
    </xf>
    <xf numFmtId="0" fontId="7" fillId="0" borderId="0" xfId="0" applyFont="1" applyFill="1" applyAlignment="1" applyProtection="1">
      <alignment horizontal="center" wrapText="1"/>
    </xf>
    <xf numFmtId="0" fontId="7" fillId="0" borderId="0" xfId="0" applyFont="1" applyFill="1" applyAlignment="1" applyProtection="1">
      <alignment horizontal="center"/>
    </xf>
    <xf numFmtId="0" fontId="7" fillId="3" borderId="0" xfId="0" applyFont="1" applyFill="1" applyProtection="1">
      <protection locked="0"/>
    </xf>
    <xf numFmtId="0" fontId="7" fillId="3" borderId="0" xfId="0" applyFont="1" applyFill="1" applyAlignment="1" applyProtection="1">
      <alignment horizontal="center" vertical="top"/>
    </xf>
    <xf numFmtId="0" fontId="7" fillId="0" borderId="0" xfId="0" quotePrefix="1" applyFont="1" applyFill="1" applyAlignment="1" applyProtection="1">
      <alignment horizontal="justify" vertical="center" wrapText="1"/>
    </xf>
    <xf numFmtId="0" fontId="7" fillId="0" borderId="0" xfId="0" applyFont="1" applyFill="1" applyAlignment="1" applyProtection="1">
      <alignment vertical="center"/>
      <protection locked="0"/>
    </xf>
    <xf numFmtId="3" fontId="17" fillId="0" borderId="1"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49" fontId="17" fillId="0" borderId="11" xfId="0" quotePrefix="1" applyNumberFormat="1" applyFont="1" applyBorder="1" applyAlignment="1">
      <alignment horizontal="center" vertical="center" wrapText="1"/>
    </xf>
    <xf numFmtId="0" fontId="17" fillId="3" borderId="1" xfId="0" applyFont="1" applyFill="1" applyBorder="1" applyAlignment="1">
      <alignment horizontal="center" vertical="center" wrapText="1"/>
    </xf>
    <xf numFmtId="0" fontId="7" fillId="3" borderId="0" xfId="0" applyFont="1" applyFill="1" applyAlignment="1" applyProtection="1">
      <alignment horizontal="center" vertical="top"/>
    </xf>
    <xf numFmtId="0" fontId="7" fillId="0" borderId="0" xfId="0" applyFont="1" applyFill="1" applyAlignment="1" applyProtection="1">
      <alignment horizontal="center" vertical="top"/>
    </xf>
    <xf numFmtId="0" fontId="17" fillId="3" borderId="10" xfId="0" applyFont="1" applyFill="1" applyBorder="1" applyAlignment="1">
      <alignment horizontal="left" vertical="center" wrapText="1"/>
    </xf>
    <xf numFmtId="0" fontId="17" fillId="3" borderId="8" xfId="0" applyFont="1" applyFill="1" applyBorder="1" applyAlignment="1">
      <alignment horizontal="left" vertical="center" wrapText="1"/>
    </xf>
    <xf numFmtId="0" fontId="1" fillId="0" borderId="10"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5" fillId="0" borderId="0" xfId="0" applyFont="1" applyAlignment="1" applyProtection="1">
      <alignment horizontal="center" vertical="center" wrapText="1"/>
      <protection locked="0"/>
    </xf>
    <xf numFmtId="0" fontId="15" fillId="0" borderId="0" xfId="1" applyFont="1" applyFill="1" applyBorder="1" applyAlignment="1" applyProtection="1">
      <alignment horizontal="left" wrapText="1"/>
      <protection locked="0"/>
    </xf>
    <xf numFmtId="0" fontId="1" fillId="3" borderId="10" xfId="0" applyFont="1" applyFill="1" applyBorder="1" applyAlignment="1">
      <alignment horizontal="left" vertical="center" wrapText="1"/>
    </xf>
    <xf numFmtId="0" fontId="1" fillId="3" borderId="8" xfId="0" applyFont="1" applyFill="1" applyBorder="1" applyAlignment="1">
      <alignment horizontal="left" vertical="center" wrapText="1"/>
    </xf>
    <xf numFmtId="0" fontId="7" fillId="0" borderId="0" xfId="0" applyFont="1" applyProtection="1">
      <protection locked="0"/>
    </xf>
    <xf numFmtId="0" fontId="7" fillId="0" borderId="3" xfId="0" applyFont="1" applyBorder="1" applyAlignment="1" applyProtection="1">
      <alignment horizontal="center" vertical="center" wrapText="1"/>
      <protection locked="0"/>
    </xf>
    <xf numFmtId="0" fontId="1" fillId="0" borderId="1" xfId="0" applyFont="1" applyBorder="1" applyAlignment="1" applyProtection="1">
      <alignment horizontal="center"/>
      <protection locked="0"/>
    </xf>
    <xf numFmtId="0" fontId="5" fillId="0" borderId="0" xfId="0" applyFont="1" applyAlignment="1" applyProtection="1">
      <alignment horizontal="center" vertical="center"/>
      <protection locked="0"/>
    </xf>
    <xf numFmtId="0" fontId="1" fillId="0" borderId="0" xfId="0" applyFont="1" applyFill="1" applyAlignment="1" applyProtection="1">
      <alignment horizontal="left" vertical="top" wrapText="1"/>
      <protection locked="0"/>
    </xf>
    <xf numFmtId="0" fontId="17" fillId="3" borderId="7" xfId="0" applyFont="1" applyFill="1" applyBorder="1" applyAlignment="1">
      <alignment horizontal="left" vertical="center" wrapText="1"/>
    </xf>
    <xf numFmtId="0" fontId="17" fillId="0" borderId="10" xfId="0" applyFont="1" applyBorder="1" applyAlignment="1">
      <alignment horizontal="left" vertical="center" wrapText="1"/>
    </xf>
    <xf numFmtId="0" fontId="17" fillId="0" borderId="8" xfId="0" applyFont="1" applyBorder="1" applyAlignment="1">
      <alignment horizontal="left" vertical="center" wrapText="1"/>
    </xf>
    <xf numFmtId="0" fontId="2" fillId="0" borderId="0" xfId="0" applyFont="1" applyBorder="1" applyAlignment="1" applyProtection="1">
      <alignment horizontal="center" vertical="center"/>
      <protection locked="0"/>
    </xf>
    <xf numFmtId="0" fontId="7" fillId="0" borderId="0" xfId="0" applyFont="1" applyFill="1" applyAlignment="1" applyProtection="1">
      <alignment horizontal="justify" vertical="center" wrapText="1"/>
      <protection locked="0"/>
    </xf>
    <xf numFmtId="0" fontId="7" fillId="0" borderId="0" xfId="0" quotePrefix="1" applyFont="1" applyFill="1" applyAlignment="1" applyProtection="1">
      <alignment horizontal="justify" vertical="center" wrapText="1"/>
    </xf>
    <xf numFmtId="4" fontId="7" fillId="0" borderId="0" xfId="0" quotePrefix="1" applyNumberFormat="1" applyFont="1" applyFill="1" applyAlignment="1" applyProtection="1">
      <alignment horizontal="justify" vertical="center"/>
      <protection locked="0"/>
    </xf>
    <xf numFmtId="4" fontId="7" fillId="0" borderId="0" xfId="0" applyNumberFormat="1" applyFont="1" applyFill="1" applyAlignment="1" applyProtection="1">
      <alignment horizontal="justify" vertical="center"/>
      <protection locked="0"/>
    </xf>
    <xf numFmtId="0" fontId="7" fillId="0" borderId="0" xfId="0" applyFont="1" applyAlignment="1" applyProtection="1">
      <alignment horizontal="justify" vertical="center" wrapText="1"/>
      <protection locked="0"/>
    </xf>
    <xf numFmtId="0" fontId="7" fillId="0" borderId="0" xfId="0" applyFont="1" applyAlignment="1" applyProtection="1">
      <alignment horizontal="justify" vertical="center" wrapText="1"/>
    </xf>
    <xf numFmtId="0" fontId="10" fillId="0" borderId="0" xfId="0" applyFont="1" applyAlignment="1" applyProtection="1">
      <alignment horizontal="justify" vertical="center" wrapText="1"/>
    </xf>
    <xf numFmtId="0" fontId="7" fillId="0" borderId="0" xfId="0" applyFont="1" applyFill="1" applyAlignment="1" applyProtection="1">
      <alignment horizontal="justify" vertical="center" wrapText="1"/>
    </xf>
    <xf numFmtId="0" fontId="7" fillId="0" borderId="0" xfId="0" quotePrefix="1" applyFont="1" applyFill="1" applyAlignment="1" applyProtection="1">
      <alignment horizontal="left" wrapText="1"/>
    </xf>
    <xf numFmtId="0" fontId="7" fillId="0" borderId="0" xfId="0" applyFont="1" applyFill="1" applyAlignment="1" applyProtection="1">
      <alignment horizontal="left"/>
    </xf>
    <xf numFmtId="0" fontId="7" fillId="0" borderId="0" xfId="0" applyFont="1" applyFill="1" applyAlignment="1" applyProtection="1">
      <alignment horizontal="center"/>
      <protection locked="0"/>
    </xf>
    <xf numFmtId="0" fontId="7" fillId="0" borderId="0" xfId="0" applyFont="1" applyFill="1" applyAlignment="1" applyProtection="1">
      <alignment horizontal="center" wrapText="1"/>
    </xf>
    <xf numFmtId="0" fontId="7" fillId="0" borderId="0" xfId="0" applyFont="1" applyFill="1" applyAlignment="1" applyProtection="1">
      <alignment horizontal="center"/>
    </xf>
    <xf numFmtId="0" fontId="7" fillId="0" borderId="0" xfId="0" applyFont="1" applyFill="1" applyAlignment="1" applyProtection="1">
      <alignment horizontal="left"/>
      <protection locked="0"/>
    </xf>
    <xf numFmtId="0" fontId="10" fillId="0" borderId="0" xfId="0" applyFont="1" applyFill="1" applyAlignment="1" applyProtection="1">
      <alignment horizontal="center" vertical="center" wrapText="1"/>
      <protection locked="0"/>
    </xf>
    <xf numFmtId="0" fontId="7" fillId="0" borderId="0" xfId="0" applyFont="1" applyFill="1" applyAlignment="1" applyProtection="1">
      <alignment vertical="top"/>
    </xf>
    <xf numFmtId="0" fontId="7" fillId="0" borderId="0" xfId="0" applyFont="1" applyFill="1" applyAlignment="1" applyProtection="1">
      <alignment horizontal="justify" vertical="center"/>
      <protection locked="0"/>
    </xf>
    <xf numFmtId="0" fontId="7" fillId="0" borderId="0" xfId="0" applyFont="1" applyFill="1" applyAlignment="1" applyProtection="1">
      <alignment horizontal="left" vertical="center"/>
    </xf>
  </cellXfs>
  <cellStyles count="2">
    <cellStyle name="Komórka zaznaczona" xfId="1" builtinId="23" customBuiltin="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pageSetUpPr fitToPage="1"/>
  </sheetPr>
  <dimension ref="A1:I132"/>
  <sheetViews>
    <sheetView showZeros="0" tabSelected="1" zoomScaleNormal="100" zoomScaleSheetLayoutView="110" workbookViewId="0">
      <selection activeCell="A96" sqref="A96:XFD96"/>
    </sheetView>
  </sheetViews>
  <sheetFormatPr defaultColWidth="9" defaultRowHeight="15"/>
  <cols>
    <col min="1" max="1" width="9.375" style="3" customWidth="1"/>
    <col min="2" max="2" width="24.25" style="3" customWidth="1"/>
    <col min="3" max="3" width="22.25" style="3" customWidth="1"/>
    <col min="4" max="4" width="19.875" style="3" customWidth="1"/>
    <col min="5" max="5" width="11" style="2" customWidth="1"/>
    <col min="6" max="6" width="12.25" style="2" customWidth="1"/>
    <col min="7" max="7" width="10.75" style="2" customWidth="1"/>
    <col min="8" max="8" width="12.5" style="2" customWidth="1"/>
    <col min="9" max="9" width="9" style="3"/>
    <col min="10" max="10" width="9.5" style="3" customWidth="1"/>
    <col min="11" max="16384" width="9" style="3"/>
  </cols>
  <sheetData>
    <row r="1" spans="1:8" ht="18.75">
      <c r="A1" s="36"/>
      <c r="B1" s="36"/>
      <c r="C1" s="37"/>
      <c r="D1" s="37"/>
      <c r="E1" s="1"/>
    </row>
    <row r="2" spans="1:8" ht="19.5" customHeight="1">
      <c r="A2" s="61" t="s">
        <v>91</v>
      </c>
      <c r="B2" s="61"/>
      <c r="C2" s="61"/>
      <c r="D2" s="22"/>
      <c r="F2" s="4"/>
      <c r="G2" s="4"/>
      <c r="H2" s="5"/>
    </row>
    <row r="3" spans="1:8" s="6" customFormat="1">
      <c r="A3" s="69" t="s">
        <v>6</v>
      </c>
      <c r="B3" s="69"/>
      <c r="C3" s="62"/>
      <c r="D3" s="22"/>
      <c r="E3" s="7"/>
      <c r="F3" s="51"/>
      <c r="G3" s="51"/>
      <c r="H3" s="51"/>
    </row>
    <row r="4" spans="1:8" ht="21" customHeight="1">
      <c r="A4" s="56" t="s">
        <v>0</v>
      </c>
      <c r="B4" s="56"/>
      <c r="C4" s="61"/>
      <c r="D4" s="22"/>
      <c r="F4" s="51"/>
      <c r="G4" s="51"/>
      <c r="H4" s="51"/>
    </row>
    <row r="5" spans="1:8" s="6" customFormat="1" ht="15.75" customHeight="1">
      <c r="A5" s="70" t="s">
        <v>92</v>
      </c>
      <c r="B5" s="70"/>
      <c r="C5" s="61"/>
      <c r="D5" s="22"/>
      <c r="E5" s="76" t="s">
        <v>59</v>
      </c>
      <c r="F5" s="76"/>
      <c r="G5" s="76"/>
      <c r="H5" s="76"/>
    </row>
    <row r="6" spans="1:8" ht="21.75" customHeight="1">
      <c r="A6" s="61" t="s">
        <v>0</v>
      </c>
      <c r="B6" s="61"/>
      <c r="C6" s="61"/>
      <c r="D6" s="22"/>
      <c r="E6" s="76"/>
      <c r="F6" s="76"/>
      <c r="G6" s="76"/>
      <c r="H6" s="76"/>
    </row>
    <row r="7" spans="1:8" s="6" customFormat="1" ht="15.75" customHeight="1">
      <c r="A7" s="69" t="s">
        <v>7</v>
      </c>
      <c r="B7" s="69"/>
      <c r="C7" s="62"/>
      <c r="D7" s="22"/>
      <c r="E7" s="76"/>
      <c r="F7" s="76"/>
      <c r="G7" s="76"/>
      <c r="H7" s="76"/>
    </row>
    <row r="8" spans="1:8" ht="22.5" customHeight="1">
      <c r="A8" s="61" t="s">
        <v>1</v>
      </c>
      <c r="B8" s="61"/>
      <c r="C8" s="61"/>
      <c r="D8" s="22"/>
    </row>
    <row r="9" spans="1:8" s="6" customFormat="1">
      <c r="A9" s="69" t="s">
        <v>93</v>
      </c>
      <c r="B9" s="69"/>
      <c r="C9" s="62"/>
      <c r="D9" s="22"/>
      <c r="E9" s="7"/>
      <c r="F9" s="7"/>
      <c r="G9" s="7"/>
      <c r="H9" s="7"/>
    </row>
    <row r="10" spans="1:8" ht="21" customHeight="1">
      <c r="A10" s="61" t="s">
        <v>1</v>
      </c>
      <c r="B10" s="61"/>
      <c r="C10" s="61"/>
      <c r="D10" s="22"/>
    </row>
    <row r="11" spans="1:8" s="6" customFormat="1">
      <c r="A11" s="69" t="s">
        <v>94</v>
      </c>
      <c r="B11" s="69"/>
      <c r="C11" s="62"/>
      <c r="D11" s="22"/>
      <c r="E11" s="7"/>
      <c r="F11" s="7"/>
      <c r="G11" s="7"/>
      <c r="H11" s="7"/>
    </row>
    <row r="12" spans="1:8" ht="21" customHeight="1">
      <c r="A12" s="80" t="s">
        <v>95</v>
      </c>
      <c r="B12" s="80"/>
      <c r="C12" s="80"/>
      <c r="D12" s="80"/>
      <c r="E12" s="3"/>
      <c r="F12" s="3"/>
      <c r="G12" s="3"/>
      <c r="H12" s="3"/>
    </row>
    <row r="13" spans="1:8" ht="15.75">
      <c r="A13" s="8"/>
      <c r="B13" s="8"/>
      <c r="C13" s="8"/>
      <c r="D13" s="8"/>
      <c r="E13" s="8"/>
      <c r="F13" s="8"/>
      <c r="G13" s="8"/>
      <c r="H13" s="8"/>
    </row>
    <row r="14" spans="1:8" ht="15.75">
      <c r="A14" s="83" t="s">
        <v>17</v>
      </c>
      <c r="B14" s="83"/>
      <c r="C14" s="83"/>
      <c r="D14" s="83"/>
      <c r="E14" s="83"/>
      <c r="F14" s="83"/>
      <c r="G14" s="83"/>
      <c r="H14" s="83"/>
    </row>
    <row r="16" spans="1:8" ht="32.25" customHeight="1">
      <c r="A16" s="84" t="s">
        <v>151</v>
      </c>
      <c r="B16" s="84"/>
      <c r="C16" s="84"/>
      <c r="D16" s="84"/>
      <c r="E16" s="84"/>
      <c r="F16" s="84"/>
      <c r="G16" s="84"/>
      <c r="H16" s="84"/>
    </row>
    <row r="17" spans="1:8" ht="21.75" customHeight="1">
      <c r="A17" s="77" t="s">
        <v>96</v>
      </c>
      <c r="B17" s="77"/>
      <c r="C17" s="77"/>
      <c r="D17" s="77"/>
      <c r="E17" s="77"/>
      <c r="F17" s="77"/>
      <c r="G17" s="77"/>
      <c r="H17" s="77"/>
    </row>
    <row r="18" spans="1:8" ht="15.75" thickBot="1">
      <c r="A18" s="9" t="s">
        <v>56</v>
      </c>
      <c r="B18" s="9"/>
      <c r="C18" s="9"/>
      <c r="D18" s="9"/>
      <c r="E18" s="10"/>
      <c r="F18" s="10"/>
      <c r="G18" s="10"/>
      <c r="H18" s="10"/>
    </row>
    <row r="19" spans="1:8" ht="60">
      <c r="A19" s="11" t="s">
        <v>5</v>
      </c>
      <c r="B19" s="81" t="s">
        <v>57</v>
      </c>
      <c r="C19" s="81"/>
      <c r="D19" s="12" t="s">
        <v>4</v>
      </c>
      <c r="E19" s="12" t="s">
        <v>8</v>
      </c>
      <c r="F19" s="12" t="s">
        <v>22</v>
      </c>
      <c r="G19" s="16" t="s">
        <v>23</v>
      </c>
      <c r="H19" s="13" t="s">
        <v>24</v>
      </c>
    </row>
    <row r="20" spans="1:8" s="14" customFormat="1">
      <c r="A20" s="38" t="s">
        <v>11</v>
      </c>
      <c r="B20" s="82" t="s">
        <v>12</v>
      </c>
      <c r="C20" s="82"/>
      <c r="D20" s="45" t="s">
        <v>13</v>
      </c>
      <c r="E20" s="45" t="s">
        <v>14</v>
      </c>
      <c r="F20" s="45" t="s">
        <v>15</v>
      </c>
      <c r="G20" s="44" t="s">
        <v>16</v>
      </c>
      <c r="H20" s="39" t="s">
        <v>25</v>
      </c>
    </row>
    <row r="21" spans="1:8" s="15" customFormat="1" ht="39" customHeight="1">
      <c r="A21" s="17">
        <v>1</v>
      </c>
      <c r="B21" s="73" t="s">
        <v>118</v>
      </c>
      <c r="C21" s="75"/>
      <c r="D21" s="75"/>
      <c r="E21" s="74"/>
      <c r="F21" s="47">
        <v>4300</v>
      </c>
      <c r="G21" s="42"/>
      <c r="H21" s="40">
        <f t="shared" ref="H21" si="0">ROUNDUP(F21*0.1,2)</f>
        <v>430</v>
      </c>
    </row>
    <row r="22" spans="1:8" s="15" customFormat="1" ht="30" customHeight="1">
      <c r="A22" s="17">
        <v>2</v>
      </c>
      <c r="B22" s="73" t="s">
        <v>61</v>
      </c>
      <c r="C22" s="75"/>
      <c r="D22" s="75"/>
      <c r="E22" s="74"/>
      <c r="F22" s="47">
        <v>80</v>
      </c>
      <c r="G22" s="42"/>
      <c r="H22" s="40">
        <f t="shared" ref="H22" si="1">ROUNDUP(F22*0.1,2)</f>
        <v>8</v>
      </c>
    </row>
    <row r="23" spans="1:8" s="15" customFormat="1" ht="30" customHeight="1">
      <c r="A23" s="17">
        <v>3</v>
      </c>
      <c r="B23" s="73" t="s">
        <v>119</v>
      </c>
      <c r="C23" s="75"/>
      <c r="D23" s="41" t="s">
        <v>125</v>
      </c>
      <c r="E23" s="41" t="s">
        <v>122</v>
      </c>
      <c r="F23" s="47">
        <v>19000</v>
      </c>
      <c r="G23" s="42"/>
      <c r="H23" s="40">
        <f t="shared" ref="H23:H38" si="2">ROUNDUP(F23*0.1,2)</f>
        <v>1900</v>
      </c>
    </row>
    <row r="24" spans="1:8" s="15" customFormat="1" ht="30" customHeight="1">
      <c r="A24" s="17">
        <v>4</v>
      </c>
      <c r="B24" s="73" t="s">
        <v>119</v>
      </c>
      <c r="C24" s="75"/>
      <c r="D24" s="41" t="s">
        <v>123</v>
      </c>
      <c r="E24" s="41" t="s">
        <v>148</v>
      </c>
      <c r="F24" s="47">
        <v>19000</v>
      </c>
      <c r="G24" s="42"/>
      <c r="H24" s="40">
        <f t="shared" si="2"/>
        <v>1900</v>
      </c>
    </row>
    <row r="25" spans="1:8" s="15" customFormat="1" ht="30" customHeight="1">
      <c r="A25" s="17">
        <v>5</v>
      </c>
      <c r="B25" s="73" t="s">
        <v>119</v>
      </c>
      <c r="C25" s="75"/>
      <c r="D25" s="41" t="s">
        <v>124</v>
      </c>
      <c r="E25" s="41" t="s">
        <v>148</v>
      </c>
      <c r="F25" s="47">
        <v>19000</v>
      </c>
      <c r="G25" s="42"/>
      <c r="H25" s="40">
        <f t="shared" ref="H25:H29" si="3">ROUNDUP(F25*0.1,2)</f>
        <v>1900</v>
      </c>
    </row>
    <row r="26" spans="1:8" s="15" customFormat="1" ht="30" customHeight="1">
      <c r="A26" s="17">
        <v>6</v>
      </c>
      <c r="B26" s="73" t="s">
        <v>119</v>
      </c>
      <c r="C26" s="75"/>
      <c r="D26" s="41" t="s">
        <v>152</v>
      </c>
      <c r="E26" s="41" t="s">
        <v>153</v>
      </c>
      <c r="F26" s="47">
        <v>23000</v>
      </c>
      <c r="G26" s="42"/>
      <c r="H26" s="40">
        <f t="shared" si="3"/>
        <v>2300</v>
      </c>
    </row>
    <row r="27" spans="1:8" s="15" customFormat="1" ht="30" customHeight="1">
      <c r="A27" s="17">
        <v>7</v>
      </c>
      <c r="B27" s="73" t="s">
        <v>119</v>
      </c>
      <c r="C27" s="75"/>
      <c r="D27" s="41" t="s">
        <v>155</v>
      </c>
      <c r="E27" s="41" t="s">
        <v>154</v>
      </c>
      <c r="F27" s="47">
        <v>23000</v>
      </c>
      <c r="G27" s="42"/>
      <c r="H27" s="40">
        <f t="shared" si="3"/>
        <v>2300</v>
      </c>
    </row>
    <row r="28" spans="1:8" s="15" customFormat="1" ht="30" customHeight="1">
      <c r="A28" s="17">
        <v>8</v>
      </c>
      <c r="B28" s="73" t="s">
        <v>119</v>
      </c>
      <c r="C28" s="75"/>
      <c r="D28" s="41" t="s">
        <v>156</v>
      </c>
      <c r="E28" s="41" t="s">
        <v>148</v>
      </c>
      <c r="F28" s="47">
        <v>23000</v>
      </c>
      <c r="G28" s="42"/>
      <c r="H28" s="40">
        <f t="shared" si="3"/>
        <v>2300</v>
      </c>
    </row>
    <row r="29" spans="1:8" s="15" customFormat="1" ht="30" customHeight="1">
      <c r="A29" s="17">
        <v>9</v>
      </c>
      <c r="B29" s="73" t="s">
        <v>157</v>
      </c>
      <c r="C29" s="75"/>
      <c r="D29" s="41" t="s">
        <v>158</v>
      </c>
      <c r="E29" s="41">
        <v>1962</v>
      </c>
      <c r="F29" s="47">
        <v>6000</v>
      </c>
      <c r="G29" s="42"/>
      <c r="H29" s="40">
        <f t="shared" si="3"/>
        <v>600</v>
      </c>
    </row>
    <row r="30" spans="1:8" s="15" customFormat="1" ht="30" customHeight="1">
      <c r="A30" s="17">
        <v>10</v>
      </c>
      <c r="B30" s="73" t="s">
        <v>159</v>
      </c>
      <c r="C30" s="75"/>
      <c r="D30" s="41" t="s">
        <v>160</v>
      </c>
      <c r="E30" s="41">
        <v>1967</v>
      </c>
      <c r="F30" s="47">
        <v>8000</v>
      </c>
      <c r="G30" s="42"/>
      <c r="H30" s="40">
        <f t="shared" ref="H30:H32" si="4">ROUNDUP(F30*0.1,2)</f>
        <v>800</v>
      </c>
    </row>
    <row r="31" spans="1:8" s="15" customFormat="1" ht="45" customHeight="1">
      <c r="A31" s="17">
        <v>11</v>
      </c>
      <c r="B31" s="73" t="s">
        <v>161</v>
      </c>
      <c r="C31" s="75"/>
      <c r="D31" s="41" t="s">
        <v>162</v>
      </c>
      <c r="E31" s="41">
        <v>1967</v>
      </c>
      <c r="F31" s="47">
        <v>17000</v>
      </c>
      <c r="G31" s="42"/>
      <c r="H31" s="40">
        <f t="shared" si="4"/>
        <v>1700</v>
      </c>
    </row>
    <row r="32" spans="1:8" s="15" customFormat="1" ht="30" customHeight="1">
      <c r="A32" s="17">
        <v>12</v>
      </c>
      <c r="B32" s="73" t="s">
        <v>163</v>
      </c>
      <c r="C32" s="75"/>
      <c r="D32" s="41" t="s">
        <v>102</v>
      </c>
      <c r="E32" s="41">
        <v>1983</v>
      </c>
      <c r="F32" s="47">
        <v>3500</v>
      </c>
      <c r="G32" s="42"/>
      <c r="H32" s="40">
        <f t="shared" si="4"/>
        <v>350</v>
      </c>
    </row>
    <row r="33" spans="1:8" s="15" customFormat="1" ht="30" customHeight="1">
      <c r="A33" s="17">
        <v>13</v>
      </c>
      <c r="B33" s="73" t="s">
        <v>164</v>
      </c>
      <c r="C33" s="75"/>
      <c r="D33" s="41">
        <v>544</v>
      </c>
      <c r="E33" s="41">
        <v>1965</v>
      </c>
      <c r="F33" s="47">
        <v>2000</v>
      </c>
      <c r="G33" s="42"/>
      <c r="H33" s="40">
        <f t="shared" ref="H33:H36" si="5">ROUNDUP(F33*0.1,2)</f>
        <v>200</v>
      </c>
    </row>
    <row r="34" spans="1:8" s="15" customFormat="1" ht="45" customHeight="1">
      <c r="A34" s="17">
        <v>14</v>
      </c>
      <c r="B34" s="73" t="s">
        <v>132</v>
      </c>
      <c r="C34" s="75"/>
      <c r="D34" s="41">
        <v>192</v>
      </c>
      <c r="E34" s="41">
        <v>1975</v>
      </c>
      <c r="F34" s="47">
        <v>5800</v>
      </c>
      <c r="G34" s="42"/>
      <c r="H34" s="40">
        <f t="shared" si="5"/>
        <v>580</v>
      </c>
    </row>
    <row r="35" spans="1:8" s="15" customFormat="1" ht="45" customHeight="1">
      <c r="A35" s="17">
        <v>15</v>
      </c>
      <c r="B35" s="73" t="s">
        <v>165</v>
      </c>
      <c r="C35" s="75"/>
      <c r="D35" s="41">
        <v>482261</v>
      </c>
      <c r="E35" s="41">
        <v>1978</v>
      </c>
      <c r="F35" s="47">
        <v>3000</v>
      </c>
      <c r="G35" s="42"/>
      <c r="H35" s="40">
        <f t="shared" si="5"/>
        <v>300</v>
      </c>
    </row>
    <row r="36" spans="1:8" s="15" customFormat="1" ht="45" customHeight="1">
      <c r="A36" s="17">
        <v>16</v>
      </c>
      <c r="B36" s="73" t="s">
        <v>165</v>
      </c>
      <c r="C36" s="75"/>
      <c r="D36" s="41" t="s">
        <v>102</v>
      </c>
      <c r="E36" s="41">
        <v>1979</v>
      </c>
      <c r="F36" s="47">
        <v>3000</v>
      </c>
      <c r="G36" s="42"/>
      <c r="H36" s="40">
        <f t="shared" si="5"/>
        <v>300</v>
      </c>
    </row>
    <row r="37" spans="1:8" s="15" customFormat="1" ht="61.5" customHeight="1">
      <c r="A37" s="17">
        <v>17</v>
      </c>
      <c r="B37" s="73" t="s">
        <v>166</v>
      </c>
      <c r="C37" s="75"/>
      <c r="D37" s="41" t="s">
        <v>168</v>
      </c>
      <c r="E37" s="41" t="s">
        <v>167</v>
      </c>
      <c r="F37" s="47">
        <v>1200</v>
      </c>
      <c r="G37" s="42"/>
      <c r="H37" s="40">
        <f t="shared" si="2"/>
        <v>120</v>
      </c>
    </row>
    <row r="38" spans="1:8" s="15" customFormat="1" ht="30" customHeight="1">
      <c r="A38" s="17">
        <v>18</v>
      </c>
      <c r="B38" s="73" t="s">
        <v>58</v>
      </c>
      <c r="C38" s="74"/>
      <c r="D38" s="54" t="s">
        <v>169</v>
      </c>
      <c r="E38" s="41">
        <v>1986</v>
      </c>
      <c r="F38" s="47">
        <v>600</v>
      </c>
      <c r="G38" s="42"/>
      <c r="H38" s="40">
        <f t="shared" si="2"/>
        <v>60</v>
      </c>
    </row>
    <row r="39" spans="1:8" s="15" customFormat="1" ht="30" customHeight="1">
      <c r="A39" s="17">
        <v>19</v>
      </c>
      <c r="B39" s="73" t="s">
        <v>58</v>
      </c>
      <c r="C39" s="74"/>
      <c r="D39" s="54" t="s">
        <v>170</v>
      </c>
      <c r="E39" s="41">
        <v>1977</v>
      </c>
      <c r="F39" s="47">
        <v>600</v>
      </c>
      <c r="G39" s="42"/>
      <c r="H39" s="40">
        <f t="shared" ref="H39" si="6">ROUNDUP(F39*0.1,2)</f>
        <v>60</v>
      </c>
    </row>
    <row r="40" spans="1:8" s="15" customFormat="1" ht="30" customHeight="1">
      <c r="A40" s="17">
        <v>20</v>
      </c>
      <c r="B40" s="73" t="s">
        <v>58</v>
      </c>
      <c r="C40" s="74"/>
      <c r="D40" s="54" t="s">
        <v>171</v>
      </c>
      <c r="E40" s="41">
        <v>1988</v>
      </c>
      <c r="F40" s="47">
        <v>600</v>
      </c>
      <c r="G40" s="42"/>
      <c r="H40" s="40">
        <f t="shared" ref="H40" si="7">ROUNDUP(F40*0.1,2)</f>
        <v>60</v>
      </c>
    </row>
    <row r="41" spans="1:8" s="15" customFormat="1" ht="43.5" customHeight="1">
      <c r="A41" s="17">
        <v>21</v>
      </c>
      <c r="B41" s="73" t="s">
        <v>62</v>
      </c>
      <c r="C41" s="74"/>
      <c r="D41" s="54" t="s">
        <v>172</v>
      </c>
      <c r="E41" s="41">
        <v>1984</v>
      </c>
      <c r="F41" s="47">
        <v>1400</v>
      </c>
      <c r="G41" s="42"/>
      <c r="H41" s="40">
        <f>ROUNDUP(F41*0.1,2)</f>
        <v>140</v>
      </c>
    </row>
    <row r="42" spans="1:8" s="15" customFormat="1" ht="46.5" customHeight="1">
      <c r="A42" s="17">
        <v>22</v>
      </c>
      <c r="B42" s="73" t="s">
        <v>173</v>
      </c>
      <c r="C42" s="74"/>
      <c r="D42" s="54" t="s">
        <v>174</v>
      </c>
      <c r="E42" s="41">
        <v>1988</v>
      </c>
      <c r="F42" s="47">
        <v>1400</v>
      </c>
      <c r="G42" s="42"/>
      <c r="H42" s="40">
        <f t="shared" ref="H42" si="8">ROUNDUP(F42*0.1,2)</f>
        <v>140</v>
      </c>
    </row>
    <row r="43" spans="1:8" s="15" customFormat="1" ht="48.75" customHeight="1">
      <c r="A43" s="17">
        <v>23</v>
      </c>
      <c r="B43" s="73" t="s">
        <v>175</v>
      </c>
      <c r="C43" s="74"/>
      <c r="D43" s="54" t="s">
        <v>176</v>
      </c>
      <c r="E43" s="41" t="s">
        <v>177</v>
      </c>
      <c r="F43" s="47">
        <v>3000</v>
      </c>
      <c r="G43" s="42"/>
      <c r="H43" s="40">
        <f t="shared" ref="H43:H45" si="9">ROUNDUP(F43*0.1,2)</f>
        <v>300</v>
      </c>
    </row>
    <row r="44" spans="1:8" s="15" customFormat="1" ht="30" customHeight="1">
      <c r="A44" s="17">
        <v>24</v>
      </c>
      <c r="B44" s="86" t="s">
        <v>178</v>
      </c>
      <c r="C44" s="87"/>
      <c r="D44" s="43">
        <v>35309</v>
      </c>
      <c r="E44" s="43">
        <v>1971</v>
      </c>
      <c r="F44" s="46">
        <v>750</v>
      </c>
      <c r="G44" s="42"/>
      <c r="H44" s="40">
        <f t="shared" si="9"/>
        <v>75</v>
      </c>
    </row>
    <row r="45" spans="1:8" s="15" customFormat="1" ht="30" customHeight="1">
      <c r="A45" s="17">
        <v>25</v>
      </c>
      <c r="B45" s="86" t="s">
        <v>60</v>
      </c>
      <c r="C45" s="87"/>
      <c r="D45" s="43">
        <v>7578</v>
      </c>
      <c r="E45" s="43">
        <v>1987</v>
      </c>
      <c r="F45" s="46">
        <v>750</v>
      </c>
      <c r="G45" s="42"/>
      <c r="H45" s="40">
        <f t="shared" si="9"/>
        <v>75</v>
      </c>
    </row>
    <row r="46" spans="1:8" s="15" customFormat="1" ht="30" customHeight="1">
      <c r="A46" s="17">
        <v>26</v>
      </c>
      <c r="B46" s="86" t="s">
        <v>60</v>
      </c>
      <c r="C46" s="87"/>
      <c r="D46" s="43">
        <v>7571</v>
      </c>
      <c r="E46" s="43">
        <v>1987</v>
      </c>
      <c r="F46" s="46">
        <v>750</v>
      </c>
      <c r="G46" s="42"/>
      <c r="H46" s="40">
        <f t="shared" ref="H46:H47" si="10">ROUNDUP(F46*0.1,2)</f>
        <v>75</v>
      </c>
    </row>
    <row r="47" spans="1:8" s="15" customFormat="1" ht="30" customHeight="1">
      <c r="A47" s="17">
        <v>27</v>
      </c>
      <c r="B47" s="73" t="s">
        <v>120</v>
      </c>
      <c r="C47" s="74"/>
      <c r="D47" s="48" t="s">
        <v>179</v>
      </c>
      <c r="E47" s="43">
        <v>1986</v>
      </c>
      <c r="F47" s="47">
        <v>4000</v>
      </c>
      <c r="G47" s="42"/>
      <c r="H47" s="40">
        <f t="shared" si="10"/>
        <v>400</v>
      </c>
    </row>
    <row r="48" spans="1:8" s="15" customFormat="1" ht="30" customHeight="1">
      <c r="A48" s="17">
        <v>28</v>
      </c>
      <c r="B48" s="73" t="s">
        <v>126</v>
      </c>
      <c r="C48" s="74"/>
      <c r="D48" s="48" t="s">
        <v>180</v>
      </c>
      <c r="E48" s="65" t="s">
        <v>181</v>
      </c>
      <c r="F48" s="47">
        <v>5300</v>
      </c>
      <c r="G48" s="42"/>
      <c r="H48" s="40">
        <f t="shared" ref="H48:H50" si="11">ROUNDUP(F48*0.1,2)</f>
        <v>530</v>
      </c>
    </row>
    <row r="49" spans="1:8" s="15" customFormat="1" ht="30" customHeight="1">
      <c r="A49" s="17">
        <v>29</v>
      </c>
      <c r="B49" s="73" t="s">
        <v>126</v>
      </c>
      <c r="C49" s="74"/>
      <c r="D49" s="48" t="s">
        <v>182</v>
      </c>
      <c r="E49" s="66" t="s">
        <v>183</v>
      </c>
      <c r="F49" s="47">
        <v>5300</v>
      </c>
      <c r="G49" s="42"/>
      <c r="H49" s="40">
        <f t="shared" si="11"/>
        <v>530</v>
      </c>
    </row>
    <row r="50" spans="1:8" s="15" customFormat="1" ht="30" customHeight="1">
      <c r="A50" s="17">
        <v>30</v>
      </c>
      <c r="B50" s="73" t="s">
        <v>126</v>
      </c>
      <c r="C50" s="74"/>
      <c r="D50" s="48" t="s">
        <v>184</v>
      </c>
      <c r="E50" s="66" t="s">
        <v>183</v>
      </c>
      <c r="F50" s="47">
        <v>5300</v>
      </c>
      <c r="G50" s="42"/>
      <c r="H50" s="40">
        <f t="shared" si="11"/>
        <v>530</v>
      </c>
    </row>
    <row r="51" spans="1:8" s="15" customFormat="1" ht="30" customHeight="1">
      <c r="A51" s="17">
        <v>31</v>
      </c>
      <c r="B51" s="73" t="s">
        <v>126</v>
      </c>
      <c r="C51" s="74"/>
      <c r="D51" s="48" t="s">
        <v>185</v>
      </c>
      <c r="E51" s="66" t="s">
        <v>181</v>
      </c>
      <c r="F51" s="47">
        <v>5300</v>
      </c>
      <c r="G51" s="42"/>
      <c r="H51" s="40">
        <f t="shared" ref="H51:H60" si="12">ROUNDUP(F51*0.1,2)</f>
        <v>530</v>
      </c>
    </row>
    <row r="52" spans="1:8" s="15" customFormat="1" ht="30" customHeight="1">
      <c r="A52" s="17">
        <v>32</v>
      </c>
      <c r="B52" s="73" t="s">
        <v>186</v>
      </c>
      <c r="C52" s="74"/>
      <c r="D52" s="48" t="s">
        <v>187</v>
      </c>
      <c r="E52" s="66" t="s">
        <v>189</v>
      </c>
      <c r="F52" s="47">
        <v>8800</v>
      </c>
      <c r="G52" s="42"/>
      <c r="H52" s="40">
        <f t="shared" ref="H52" si="13">ROUNDUP(F52*0.1,2)</f>
        <v>880</v>
      </c>
    </row>
    <row r="53" spans="1:8" s="15" customFormat="1" ht="30" customHeight="1">
      <c r="A53" s="17">
        <v>33</v>
      </c>
      <c r="B53" s="73" t="s">
        <v>186</v>
      </c>
      <c r="C53" s="74"/>
      <c r="D53" s="48" t="s">
        <v>188</v>
      </c>
      <c r="E53" s="66" t="s">
        <v>190</v>
      </c>
      <c r="F53" s="47">
        <v>8800</v>
      </c>
      <c r="G53" s="42"/>
      <c r="H53" s="40">
        <f t="shared" si="12"/>
        <v>880</v>
      </c>
    </row>
    <row r="54" spans="1:8" s="15" customFormat="1" ht="30" customHeight="1">
      <c r="A54" s="17">
        <v>34</v>
      </c>
      <c r="B54" s="73" t="s">
        <v>127</v>
      </c>
      <c r="C54" s="74"/>
      <c r="D54" s="48" t="s">
        <v>191</v>
      </c>
      <c r="E54" s="66" t="s">
        <v>192</v>
      </c>
      <c r="F54" s="47">
        <v>9000</v>
      </c>
      <c r="G54" s="42"/>
      <c r="H54" s="40">
        <f t="shared" ref="H54:H59" si="14">ROUNDUP(F54*0.1,2)</f>
        <v>900</v>
      </c>
    </row>
    <row r="55" spans="1:8" s="15" customFormat="1" ht="30" customHeight="1">
      <c r="A55" s="17">
        <v>35</v>
      </c>
      <c r="B55" s="73" t="s">
        <v>127</v>
      </c>
      <c r="C55" s="74"/>
      <c r="D55" s="48" t="s">
        <v>193</v>
      </c>
      <c r="E55" s="66" t="s">
        <v>194</v>
      </c>
      <c r="F55" s="47">
        <v>9000</v>
      </c>
      <c r="G55" s="42"/>
      <c r="H55" s="40">
        <f t="shared" si="14"/>
        <v>900</v>
      </c>
    </row>
    <row r="56" spans="1:8" s="15" customFormat="1" ht="30" customHeight="1">
      <c r="A56" s="17">
        <v>36</v>
      </c>
      <c r="B56" s="73" t="s">
        <v>127</v>
      </c>
      <c r="C56" s="74"/>
      <c r="D56" s="48" t="s">
        <v>195</v>
      </c>
      <c r="E56" s="66" t="s">
        <v>177</v>
      </c>
      <c r="F56" s="47">
        <v>9000</v>
      </c>
      <c r="G56" s="42"/>
      <c r="H56" s="40">
        <f t="shared" si="14"/>
        <v>900</v>
      </c>
    </row>
    <row r="57" spans="1:8" s="15" customFormat="1" ht="30" customHeight="1">
      <c r="A57" s="17">
        <v>37</v>
      </c>
      <c r="B57" s="73" t="s">
        <v>198</v>
      </c>
      <c r="C57" s="74"/>
      <c r="D57" s="48" t="s">
        <v>196</v>
      </c>
      <c r="E57" s="66" t="s">
        <v>197</v>
      </c>
      <c r="F57" s="47">
        <v>9000</v>
      </c>
      <c r="G57" s="42"/>
      <c r="H57" s="40">
        <f t="shared" si="14"/>
        <v>900</v>
      </c>
    </row>
    <row r="58" spans="1:8" s="15" customFormat="1" ht="30" customHeight="1">
      <c r="A58" s="17">
        <v>38</v>
      </c>
      <c r="B58" s="73" t="s">
        <v>199</v>
      </c>
      <c r="C58" s="74"/>
      <c r="D58" s="48" t="s">
        <v>200</v>
      </c>
      <c r="E58" s="66" t="s">
        <v>201</v>
      </c>
      <c r="F58" s="47">
        <v>11000</v>
      </c>
      <c r="G58" s="42"/>
      <c r="H58" s="40">
        <f t="shared" si="14"/>
        <v>1100</v>
      </c>
    </row>
    <row r="59" spans="1:8" s="15" customFormat="1" ht="30" customHeight="1">
      <c r="A59" s="17">
        <v>39</v>
      </c>
      <c r="B59" s="73" t="s">
        <v>202</v>
      </c>
      <c r="C59" s="74"/>
      <c r="D59" s="48">
        <v>21163337</v>
      </c>
      <c r="E59" s="66">
        <v>1994</v>
      </c>
      <c r="F59" s="47">
        <v>13000</v>
      </c>
      <c r="G59" s="42"/>
      <c r="H59" s="40">
        <f t="shared" si="14"/>
        <v>1300</v>
      </c>
    </row>
    <row r="60" spans="1:8" s="15" customFormat="1" ht="30" customHeight="1">
      <c r="A60" s="17">
        <v>40</v>
      </c>
      <c r="B60" s="73" t="s">
        <v>203</v>
      </c>
      <c r="C60" s="74"/>
      <c r="D60" s="48" t="s">
        <v>204</v>
      </c>
      <c r="E60" s="66">
        <v>1997</v>
      </c>
      <c r="F60" s="47">
        <v>15000</v>
      </c>
      <c r="G60" s="42"/>
      <c r="H60" s="40">
        <f t="shared" si="12"/>
        <v>1500</v>
      </c>
    </row>
    <row r="61" spans="1:8" s="15" customFormat="1" ht="30" customHeight="1">
      <c r="A61" s="17">
        <v>41</v>
      </c>
      <c r="B61" s="73" t="s">
        <v>110</v>
      </c>
      <c r="C61" s="74"/>
      <c r="D61" s="54" t="s">
        <v>102</v>
      </c>
      <c r="E61" s="41" t="s">
        <v>99</v>
      </c>
      <c r="F61" s="47">
        <v>500</v>
      </c>
      <c r="G61" s="42"/>
      <c r="H61" s="40">
        <f t="shared" ref="H61:H71" si="15">ROUNDUP(F61*0.1,2)</f>
        <v>50</v>
      </c>
    </row>
    <row r="62" spans="1:8" s="15" customFormat="1" ht="30" customHeight="1">
      <c r="A62" s="17">
        <v>42</v>
      </c>
      <c r="B62" s="73" t="s">
        <v>205</v>
      </c>
      <c r="C62" s="74"/>
      <c r="D62" s="48" t="s">
        <v>206</v>
      </c>
      <c r="E62" s="66">
        <v>1987</v>
      </c>
      <c r="F62" s="47">
        <v>9000</v>
      </c>
      <c r="G62" s="42"/>
      <c r="H62" s="40">
        <f t="shared" ref="H62" si="16">ROUNDUP(F62*0.1,2)</f>
        <v>900</v>
      </c>
    </row>
    <row r="63" spans="1:8" s="15" customFormat="1" ht="30" customHeight="1">
      <c r="A63" s="17">
        <v>43</v>
      </c>
      <c r="B63" s="73" t="s">
        <v>205</v>
      </c>
      <c r="C63" s="74"/>
      <c r="D63" s="48" t="s">
        <v>207</v>
      </c>
      <c r="E63" s="66">
        <v>1987</v>
      </c>
      <c r="F63" s="47">
        <v>9000</v>
      </c>
      <c r="G63" s="42"/>
      <c r="H63" s="40">
        <f t="shared" si="15"/>
        <v>900</v>
      </c>
    </row>
    <row r="64" spans="1:8" s="15" customFormat="1" ht="30" customHeight="1">
      <c r="A64" s="17">
        <v>44</v>
      </c>
      <c r="B64" s="73" t="s">
        <v>133</v>
      </c>
      <c r="C64" s="75"/>
      <c r="D64" s="75"/>
      <c r="E64" s="74"/>
      <c r="F64" s="47">
        <v>4800</v>
      </c>
      <c r="G64" s="42"/>
      <c r="H64" s="40">
        <f t="shared" si="15"/>
        <v>480</v>
      </c>
    </row>
    <row r="65" spans="1:8" s="15" customFormat="1" ht="30" customHeight="1">
      <c r="A65" s="17">
        <v>45</v>
      </c>
      <c r="B65" s="73" t="s">
        <v>208</v>
      </c>
      <c r="C65" s="75"/>
      <c r="D65" s="75"/>
      <c r="E65" s="74"/>
      <c r="F65" s="47">
        <v>3000</v>
      </c>
      <c r="G65" s="42"/>
      <c r="H65" s="40">
        <f t="shared" si="15"/>
        <v>300</v>
      </c>
    </row>
    <row r="66" spans="1:8" s="15" customFormat="1" ht="30" customHeight="1">
      <c r="A66" s="17">
        <v>46</v>
      </c>
      <c r="B66" s="73" t="s">
        <v>209</v>
      </c>
      <c r="C66" s="75"/>
      <c r="D66" s="75"/>
      <c r="E66" s="74"/>
      <c r="F66" s="47">
        <v>4000</v>
      </c>
      <c r="G66" s="42"/>
      <c r="H66" s="40">
        <f t="shared" si="15"/>
        <v>400</v>
      </c>
    </row>
    <row r="67" spans="1:8" s="15" customFormat="1" ht="30" customHeight="1">
      <c r="A67" s="17">
        <v>47</v>
      </c>
      <c r="B67" s="73" t="s">
        <v>210</v>
      </c>
      <c r="C67" s="75"/>
      <c r="D67" s="75"/>
      <c r="E67" s="74"/>
      <c r="F67" s="47">
        <v>2000</v>
      </c>
      <c r="G67" s="42"/>
      <c r="H67" s="40">
        <f t="shared" si="15"/>
        <v>200</v>
      </c>
    </row>
    <row r="68" spans="1:8" s="15" customFormat="1" ht="30" customHeight="1">
      <c r="A68" s="17">
        <v>48</v>
      </c>
      <c r="B68" s="73" t="s">
        <v>211</v>
      </c>
      <c r="C68" s="75"/>
      <c r="D68" s="75"/>
      <c r="E68" s="74"/>
      <c r="F68" s="47">
        <v>3000</v>
      </c>
      <c r="G68" s="42"/>
      <c r="H68" s="40">
        <f t="shared" si="15"/>
        <v>300</v>
      </c>
    </row>
    <row r="69" spans="1:8" s="15" customFormat="1" ht="30" customHeight="1">
      <c r="A69" s="17">
        <v>49</v>
      </c>
      <c r="B69" s="73" t="s">
        <v>212</v>
      </c>
      <c r="C69" s="75"/>
      <c r="D69" s="75"/>
      <c r="E69" s="74"/>
      <c r="F69" s="47">
        <v>900</v>
      </c>
      <c r="G69" s="42"/>
      <c r="H69" s="40">
        <f t="shared" si="15"/>
        <v>90</v>
      </c>
    </row>
    <row r="70" spans="1:8" s="15" customFormat="1" ht="30" customHeight="1">
      <c r="A70" s="17">
        <v>50</v>
      </c>
      <c r="B70" s="73" t="s">
        <v>213</v>
      </c>
      <c r="C70" s="75"/>
      <c r="D70" s="75"/>
      <c r="E70" s="74"/>
      <c r="F70" s="47">
        <v>5800</v>
      </c>
      <c r="G70" s="42"/>
      <c r="H70" s="40">
        <f t="shared" si="15"/>
        <v>580</v>
      </c>
    </row>
    <row r="71" spans="1:8" s="15" customFormat="1" ht="30" customHeight="1">
      <c r="A71" s="17">
        <v>51</v>
      </c>
      <c r="B71" s="73" t="s">
        <v>214</v>
      </c>
      <c r="C71" s="75"/>
      <c r="D71" s="75"/>
      <c r="E71" s="74"/>
      <c r="F71" s="47">
        <v>4200</v>
      </c>
      <c r="G71" s="42"/>
      <c r="H71" s="40">
        <f t="shared" si="15"/>
        <v>420</v>
      </c>
    </row>
    <row r="72" spans="1:8" s="15" customFormat="1" ht="44.25" customHeight="1">
      <c r="A72" s="17">
        <v>52</v>
      </c>
      <c r="B72" s="73" t="s">
        <v>215</v>
      </c>
      <c r="C72" s="75"/>
      <c r="D72" s="75"/>
      <c r="E72" s="74"/>
      <c r="F72" s="47">
        <v>16000</v>
      </c>
      <c r="G72" s="42"/>
      <c r="H72" s="40">
        <f t="shared" ref="H72" si="17">ROUNDUP(F72*0.1,2)</f>
        <v>1600</v>
      </c>
    </row>
    <row r="73" spans="1:8" s="15" customFormat="1" ht="30" customHeight="1">
      <c r="A73" s="17">
        <v>53</v>
      </c>
      <c r="B73" s="78" t="s">
        <v>97</v>
      </c>
      <c r="C73" s="79"/>
      <c r="D73" s="49" t="s">
        <v>98</v>
      </c>
      <c r="E73" s="50" t="s">
        <v>99</v>
      </c>
      <c r="F73" s="46">
        <v>250</v>
      </c>
      <c r="G73" s="42"/>
      <c r="H73" s="40">
        <f t="shared" ref="H73" si="18">ROUNDUP(F73*0.1,2)</f>
        <v>25</v>
      </c>
    </row>
    <row r="74" spans="1:8" s="15" customFormat="1" ht="30" customHeight="1">
      <c r="A74" s="17">
        <v>54</v>
      </c>
      <c r="B74" s="78" t="s">
        <v>134</v>
      </c>
      <c r="C74" s="79"/>
      <c r="D74" s="67" t="s">
        <v>142</v>
      </c>
      <c r="E74" s="50">
        <v>1985</v>
      </c>
      <c r="F74" s="46">
        <v>16000</v>
      </c>
      <c r="G74" s="42"/>
      <c r="H74" s="40">
        <f t="shared" ref="H74" si="19">ROUNDUP(F74*0.1,2)</f>
        <v>1600</v>
      </c>
    </row>
    <row r="75" spans="1:8" s="15" customFormat="1" ht="30" customHeight="1">
      <c r="A75" s="17">
        <v>55</v>
      </c>
      <c r="B75" s="73" t="s">
        <v>111</v>
      </c>
      <c r="C75" s="75"/>
      <c r="D75" s="75"/>
      <c r="E75" s="74"/>
      <c r="F75" s="47">
        <v>1400</v>
      </c>
      <c r="G75" s="42"/>
      <c r="H75" s="40">
        <f t="shared" ref="H75" si="20">ROUNDUP(F75*0.1,2)</f>
        <v>140</v>
      </c>
    </row>
    <row r="76" spans="1:8" s="15" customFormat="1" ht="30" customHeight="1">
      <c r="A76" s="17">
        <v>56</v>
      </c>
      <c r="B76" s="73" t="s">
        <v>112</v>
      </c>
      <c r="C76" s="74"/>
      <c r="D76" s="54" t="s">
        <v>102</v>
      </c>
      <c r="E76" s="41" t="s">
        <v>99</v>
      </c>
      <c r="F76" s="47">
        <v>800</v>
      </c>
      <c r="G76" s="42"/>
      <c r="H76" s="40">
        <f>ROUNDUP(F76*0.1,2)</f>
        <v>80</v>
      </c>
    </row>
    <row r="77" spans="1:8" s="15" customFormat="1" ht="30" customHeight="1">
      <c r="A77" s="17">
        <v>57</v>
      </c>
      <c r="B77" s="73" t="s">
        <v>113</v>
      </c>
      <c r="C77" s="75"/>
      <c r="D77" s="75"/>
      <c r="E77" s="74"/>
      <c r="F77" s="47">
        <v>1900</v>
      </c>
      <c r="G77" s="42"/>
      <c r="H77" s="40">
        <f t="shared" ref="H77" si="21">ROUNDUP(F77*0.1,2)</f>
        <v>190</v>
      </c>
    </row>
    <row r="78" spans="1:8" s="15" customFormat="1" ht="30" customHeight="1">
      <c r="A78" s="17">
        <v>58</v>
      </c>
      <c r="B78" s="73" t="s">
        <v>135</v>
      </c>
      <c r="C78" s="74"/>
      <c r="D78" s="43">
        <v>2883</v>
      </c>
      <c r="E78" s="43">
        <v>1989</v>
      </c>
      <c r="F78" s="47">
        <v>6000</v>
      </c>
      <c r="G78" s="42"/>
      <c r="H78" s="40">
        <f>ROUNDUP(F78*0.1,2)</f>
        <v>600</v>
      </c>
    </row>
    <row r="79" spans="1:8" s="15" customFormat="1" ht="30" customHeight="1">
      <c r="A79" s="17">
        <v>59</v>
      </c>
      <c r="B79" s="73" t="s">
        <v>216</v>
      </c>
      <c r="C79" s="75"/>
      <c r="D79" s="75"/>
      <c r="E79" s="74"/>
      <c r="F79" s="47">
        <v>10000</v>
      </c>
      <c r="G79" s="42"/>
      <c r="H79" s="40">
        <f t="shared" ref="H79" si="22">ROUNDUP(F79*0.1,2)</f>
        <v>1000</v>
      </c>
    </row>
    <row r="80" spans="1:8" s="15" customFormat="1" ht="30" customHeight="1">
      <c r="A80" s="17">
        <v>60</v>
      </c>
      <c r="B80" s="73" t="s">
        <v>217</v>
      </c>
      <c r="C80" s="75"/>
      <c r="D80" s="75"/>
      <c r="E80" s="74"/>
      <c r="F80" s="47">
        <v>6000</v>
      </c>
      <c r="G80" s="42"/>
      <c r="H80" s="40">
        <f t="shared" ref="H80" si="23">ROUNDUP(F80*0.1,2)</f>
        <v>600</v>
      </c>
    </row>
    <row r="81" spans="1:8" s="15" customFormat="1" ht="30" customHeight="1">
      <c r="A81" s="17">
        <v>61</v>
      </c>
      <c r="B81" s="73" t="s">
        <v>218</v>
      </c>
      <c r="C81" s="74"/>
      <c r="D81" s="43">
        <v>60147</v>
      </c>
      <c r="E81" s="43">
        <v>1988</v>
      </c>
      <c r="F81" s="47">
        <v>750</v>
      </c>
      <c r="G81" s="42"/>
      <c r="H81" s="40">
        <f>ROUNDUP(F81*0.1,2)</f>
        <v>75</v>
      </c>
    </row>
    <row r="82" spans="1:8" s="15" customFormat="1" ht="30" customHeight="1">
      <c r="A82" s="17">
        <v>62</v>
      </c>
      <c r="B82" s="73" t="s">
        <v>100</v>
      </c>
      <c r="C82" s="74"/>
      <c r="D82" s="43" t="s">
        <v>101</v>
      </c>
      <c r="E82" s="43">
        <v>2021</v>
      </c>
      <c r="F82" s="47">
        <v>5000</v>
      </c>
      <c r="G82" s="42"/>
      <c r="H82" s="40">
        <f>ROUNDUP(F82*0.1,2)</f>
        <v>500</v>
      </c>
    </row>
    <row r="83" spans="1:8" s="15" customFormat="1" ht="30" customHeight="1">
      <c r="A83" s="17">
        <v>63</v>
      </c>
      <c r="B83" s="71" t="s">
        <v>219</v>
      </c>
      <c r="C83" s="72"/>
      <c r="D83" s="52">
        <v>2546</v>
      </c>
      <c r="E83" s="41">
        <v>1981</v>
      </c>
      <c r="F83" s="47">
        <v>8000</v>
      </c>
      <c r="G83" s="42"/>
      <c r="H83" s="40">
        <f t="shared" ref="H83" si="24">ROUNDUP(F83*0.1,2)</f>
        <v>800</v>
      </c>
    </row>
    <row r="84" spans="1:8" s="15" customFormat="1" ht="30" customHeight="1">
      <c r="A84" s="17">
        <v>64</v>
      </c>
      <c r="B84" s="71" t="s">
        <v>220</v>
      </c>
      <c r="C84" s="72"/>
      <c r="D84" s="52" t="s">
        <v>221</v>
      </c>
      <c r="E84" s="41">
        <v>1985</v>
      </c>
      <c r="F84" s="47">
        <v>28000</v>
      </c>
      <c r="G84" s="42"/>
      <c r="H84" s="40">
        <f t="shared" ref="H84:H85" si="25">ROUNDUP(F84*0.1,2)</f>
        <v>2800</v>
      </c>
    </row>
    <row r="85" spans="1:8" s="15" customFormat="1" ht="30" customHeight="1">
      <c r="A85" s="17">
        <v>65</v>
      </c>
      <c r="B85" s="71" t="s">
        <v>222</v>
      </c>
      <c r="C85" s="72"/>
      <c r="D85" s="52" t="s">
        <v>223</v>
      </c>
      <c r="E85" s="41">
        <v>2004</v>
      </c>
      <c r="F85" s="47">
        <v>6200</v>
      </c>
      <c r="G85" s="42"/>
      <c r="H85" s="40">
        <f t="shared" si="25"/>
        <v>620</v>
      </c>
    </row>
    <row r="86" spans="1:8" s="15" customFormat="1" ht="30" customHeight="1">
      <c r="A86" s="17">
        <v>66</v>
      </c>
      <c r="B86" s="71" t="s">
        <v>224</v>
      </c>
      <c r="C86" s="72"/>
      <c r="D86" s="52">
        <v>2336</v>
      </c>
      <c r="E86" s="41">
        <v>1990</v>
      </c>
      <c r="F86" s="47">
        <v>5800</v>
      </c>
      <c r="G86" s="42"/>
      <c r="H86" s="40">
        <f t="shared" ref="H86:H96" si="26">ROUNDUP(F86*0.1,2)</f>
        <v>580</v>
      </c>
    </row>
    <row r="87" spans="1:8" s="15" customFormat="1" ht="30" customHeight="1">
      <c r="A87" s="17">
        <v>67</v>
      </c>
      <c r="B87" s="71" t="s">
        <v>136</v>
      </c>
      <c r="C87" s="72"/>
      <c r="D87" s="52">
        <v>2683</v>
      </c>
      <c r="E87" s="41">
        <v>1983</v>
      </c>
      <c r="F87" s="47">
        <v>5800</v>
      </c>
      <c r="G87" s="42"/>
      <c r="H87" s="40">
        <f t="shared" si="26"/>
        <v>580</v>
      </c>
    </row>
    <row r="88" spans="1:8" s="15" customFormat="1" ht="30" customHeight="1">
      <c r="A88" s="17">
        <v>68</v>
      </c>
      <c r="B88" s="71" t="s">
        <v>136</v>
      </c>
      <c r="C88" s="72"/>
      <c r="D88" s="52">
        <v>6208</v>
      </c>
      <c r="E88" s="41">
        <v>1984</v>
      </c>
      <c r="F88" s="47">
        <v>5800</v>
      </c>
      <c r="G88" s="42"/>
      <c r="H88" s="40">
        <f t="shared" ref="H88" si="27">ROUNDUP(F88*0.1,2)</f>
        <v>580</v>
      </c>
    </row>
    <row r="89" spans="1:8" s="15" customFormat="1" ht="30" customHeight="1">
      <c r="A89" s="17">
        <v>69</v>
      </c>
      <c r="B89" s="71" t="s">
        <v>225</v>
      </c>
      <c r="C89" s="72"/>
      <c r="D89" s="52">
        <v>722269</v>
      </c>
      <c r="E89" s="41">
        <v>1986</v>
      </c>
      <c r="F89" s="47">
        <v>12000</v>
      </c>
      <c r="G89" s="42"/>
      <c r="H89" s="40">
        <f t="shared" si="26"/>
        <v>1200</v>
      </c>
    </row>
    <row r="90" spans="1:8" s="15" customFormat="1" ht="45" customHeight="1">
      <c r="A90" s="17">
        <v>89</v>
      </c>
      <c r="B90" s="71" t="s">
        <v>146</v>
      </c>
      <c r="C90" s="72"/>
      <c r="D90" s="68" t="s">
        <v>147</v>
      </c>
      <c r="E90" s="68">
        <v>2012</v>
      </c>
      <c r="F90" s="47">
        <v>13000</v>
      </c>
      <c r="G90" s="42"/>
      <c r="H90" s="40">
        <f t="shared" si="26"/>
        <v>1300</v>
      </c>
    </row>
    <row r="91" spans="1:8" s="15" customFormat="1" ht="30" customHeight="1">
      <c r="A91" s="17">
        <v>90</v>
      </c>
      <c r="B91" s="71" t="s">
        <v>137</v>
      </c>
      <c r="C91" s="85"/>
      <c r="D91" s="85"/>
      <c r="E91" s="72"/>
      <c r="F91" s="47">
        <v>1400</v>
      </c>
      <c r="G91" s="42"/>
      <c r="H91" s="40">
        <f t="shared" si="26"/>
        <v>140</v>
      </c>
    </row>
    <row r="92" spans="1:8" s="15" customFormat="1" ht="30" customHeight="1">
      <c r="A92" s="17">
        <v>91</v>
      </c>
      <c r="B92" s="71" t="s">
        <v>138</v>
      </c>
      <c r="C92" s="85"/>
      <c r="D92" s="85"/>
      <c r="E92" s="72"/>
      <c r="F92" s="47">
        <v>700</v>
      </c>
      <c r="G92" s="42"/>
      <c r="H92" s="40">
        <f t="shared" si="26"/>
        <v>70</v>
      </c>
    </row>
    <row r="93" spans="1:8" s="15" customFormat="1" ht="30" customHeight="1">
      <c r="A93" s="17">
        <v>92</v>
      </c>
      <c r="B93" s="71" t="s">
        <v>139</v>
      </c>
      <c r="C93" s="85"/>
      <c r="D93" s="85"/>
      <c r="E93" s="72"/>
      <c r="F93" s="47">
        <v>400</v>
      </c>
      <c r="G93" s="42"/>
      <c r="H93" s="40">
        <f t="shared" si="26"/>
        <v>40</v>
      </c>
    </row>
    <row r="94" spans="1:8" s="15" customFormat="1" ht="30" customHeight="1">
      <c r="A94" s="17">
        <v>93</v>
      </c>
      <c r="B94" s="71" t="s">
        <v>140</v>
      </c>
      <c r="C94" s="85"/>
      <c r="D94" s="85"/>
      <c r="E94" s="72"/>
      <c r="F94" s="47">
        <v>400</v>
      </c>
      <c r="G94" s="42"/>
      <c r="H94" s="40">
        <f t="shared" si="26"/>
        <v>40</v>
      </c>
    </row>
    <row r="95" spans="1:8" s="15" customFormat="1" ht="30" customHeight="1">
      <c r="A95" s="17">
        <v>94</v>
      </c>
      <c r="B95" s="71" t="s">
        <v>226</v>
      </c>
      <c r="C95" s="85"/>
      <c r="D95" s="85"/>
      <c r="E95" s="72"/>
      <c r="F95" s="47">
        <v>1600</v>
      </c>
      <c r="G95" s="42"/>
      <c r="H95" s="40">
        <f t="shared" si="26"/>
        <v>160</v>
      </c>
    </row>
    <row r="96" spans="1:8" s="15" customFormat="1" ht="30" customHeight="1">
      <c r="A96" s="17">
        <v>95</v>
      </c>
      <c r="B96" s="71" t="s">
        <v>141</v>
      </c>
      <c r="C96" s="85"/>
      <c r="D96" s="85"/>
      <c r="E96" s="72"/>
      <c r="F96" s="47">
        <v>400</v>
      </c>
      <c r="G96" s="42"/>
      <c r="H96" s="40">
        <f t="shared" si="26"/>
        <v>40</v>
      </c>
    </row>
    <row r="97" spans="1:9" s="14" customFormat="1" ht="14.25">
      <c r="A97" s="88"/>
      <c r="B97" s="88"/>
      <c r="C97" s="88"/>
      <c r="D97" s="88"/>
      <c r="E97" s="88"/>
      <c r="F97" s="88"/>
      <c r="G97" s="88"/>
      <c r="H97" s="88"/>
      <c r="I97" s="53"/>
    </row>
    <row r="98" spans="1:9" s="9" customFormat="1" ht="39" customHeight="1">
      <c r="A98" s="55" t="s">
        <v>76</v>
      </c>
      <c r="B98" s="94" t="s">
        <v>145</v>
      </c>
      <c r="C98" s="94"/>
      <c r="D98" s="94"/>
      <c r="E98" s="94"/>
      <c r="F98" s="94"/>
      <c r="G98" s="94"/>
      <c r="H98" s="94"/>
    </row>
    <row r="99" spans="1:9" s="9" customFormat="1" ht="62.25" customHeight="1">
      <c r="A99" s="55" t="s">
        <v>77</v>
      </c>
      <c r="B99" s="95" t="s">
        <v>104</v>
      </c>
      <c r="C99" s="95"/>
      <c r="D99" s="95"/>
      <c r="E99" s="95"/>
      <c r="F99" s="95"/>
      <c r="G99" s="95"/>
      <c r="H99" s="95"/>
    </row>
    <row r="100" spans="1:9" s="9" customFormat="1" ht="30" customHeight="1">
      <c r="A100" s="19" t="s">
        <v>26</v>
      </c>
      <c r="B100" s="20"/>
      <c r="C100" s="20"/>
      <c r="D100" s="20"/>
      <c r="E100" s="21"/>
      <c r="F100" s="21"/>
      <c r="G100" s="21"/>
      <c r="H100" s="21"/>
    </row>
    <row r="101" spans="1:9" s="9" customFormat="1" ht="21" customHeight="1">
      <c r="A101" s="97" t="s">
        <v>78</v>
      </c>
      <c r="B101" s="98"/>
      <c r="C101" s="98"/>
      <c r="D101" s="98"/>
      <c r="E101" s="98"/>
      <c r="F101" s="98"/>
      <c r="G101" s="98"/>
      <c r="H101" s="21"/>
    </row>
    <row r="102" spans="1:9" s="9" customFormat="1" ht="21" customHeight="1">
      <c r="A102" s="97" t="s">
        <v>79</v>
      </c>
      <c r="B102" s="98"/>
      <c r="C102" s="98"/>
      <c r="D102" s="98"/>
      <c r="E102" s="98"/>
      <c r="F102" s="98"/>
      <c r="G102" s="98"/>
      <c r="H102" s="21"/>
    </row>
    <row r="103" spans="1:9" s="9" customFormat="1" ht="111.75" customHeight="1">
      <c r="A103" s="90" t="s">
        <v>103</v>
      </c>
      <c r="B103" s="90"/>
      <c r="C103" s="90"/>
      <c r="D103" s="90"/>
      <c r="E103" s="90"/>
      <c r="F103" s="90"/>
      <c r="G103" s="90"/>
      <c r="H103" s="90"/>
    </row>
    <row r="104" spans="1:9" s="9" customFormat="1" ht="120.75" customHeight="1">
      <c r="A104" s="90" t="s">
        <v>128</v>
      </c>
      <c r="B104" s="90"/>
      <c r="C104" s="90"/>
      <c r="D104" s="90"/>
      <c r="E104" s="90"/>
      <c r="F104" s="90"/>
      <c r="G104" s="90"/>
      <c r="H104" s="90"/>
    </row>
    <row r="105" spans="1:9" s="9" customFormat="1" ht="25.5" customHeight="1">
      <c r="A105" s="90" t="s">
        <v>129</v>
      </c>
      <c r="B105" s="90"/>
      <c r="C105" s="90"/>
      <c r="D105" s="90"/>
      <c r="E105" s="90"/>
      <c r="F105" s="90"/>
      <c r="G105" s="90"/>
      <c r="H105" s="56"/>
    </row>
    <row r="106" spans="1:9" s="9" customFormat="1" ht="23.25" customHeight="1">
      <c r="A106" s="90" t="s">
        <v>130</v>
      </c>
      <c r="B106" s="90"/>
      <c r="C106" s="90"/>
      <c r="D106" s="90"/>
      <c r="E106" s="90"/>
      <c r="F106" s="90"/>
      <c r="G106" s="90"/>
      <c r="H106" s="56"/>
    </row>
    <row r="107" spans="1:9" s="9" customFormat="1" ht="33.75" customHeight="1">
      <c r="A107" s="90" t="s">
        <v>131</v>
      </c>
      <c r="B107" s="90"/>
      <c r="C107" s="90"/>
      <c r="D107" s="90"/>
      <c r="E107" s="90"/>
      <c r="F107" s="90"/>
      <c r="G107" s="90"/>
      <c r="H107" s="56"/>
    </row>
    <row r="108" spans="1:9" s="9" customFormat="1" ht="13.15" customHeight="1">
      <c r="A108" s="63"/>
      <c r="B108" s="63"/>
      <c r="C108" s="63"/>
      <c r="D108" s="63"/>
      <c r="E108" s="63"/>
      <c r="F108" s="63"/>
      <c r="G108" s="63"/>
      <c r="H108" s="56"/>
    </row>
    <row r="109" spans="1:9" s="9" customFormat="1" ht="24.75" customHeight="1">
      <c r="A109" s="23" t="s">
        <v>18</v>
      </c>
      <c r="B109" s="23"/>
      <c r="C109" s="23"/>
      <c r="D109" s="23"/>
      <c r="E109" s="23"/>
      <c r="F109" s="23"/>
      <c r="G109" s="23"/>
      <c r="H109" s="21"/>
    </row>
    <row r="110" spans="1:9" s="9" customFormat="1" ht="24" customHeight="1">
      <c r="A110" s="64" t="s">
        <v>80</v>
      </c>
      <c r="B110" s="64"/>
      <c r="C110" s="64"/>
      <c r="D110" s="64"/>
      <c r="E110" s="64"/>
      <c r="F110" s="64"/>
      <c r="G110" s="64"/>
      <c r="H110" s="21"/>
    </row>
    <row r="111" spans="1:9" s="9" customFormat="1" ht="26.25" customHeight="1">
      <c r="A111" s="91" t="s">
        <v>81</v>
      </c>
      <c r="B111" s="92"/>
      <c r="C111" s="92"/>
      <c r="D111" s="92"/>
      <c r="E111" s="92"/>
      <c r="F111" s="92"/>
      <c r="G111" s="92"/>
      <c r="H111" s="56"/>
    </row>
    <row r="112" spans="1:9" s="9" customFormat="1" ht="26.25" customHeight="1">
      <c r="A112" s="105" t="s">
        <v>82</v>
      </c>
      <c r="B112" s="105"/>
      <c r="C112" s="105"/>
      <c r="D112" s="105"/>
      <c r="E112" s="105"/>
      <c r="F112" s="105"/>
      <c r="G112" s="105"/>
      <c r="H112" s="56"/>
    </row>
    <row r="113" spans="1:8" s="9" customFormat="1" ht="15" customHeight="1">
      <c r="A113" s="96" t="s">
        <v>83</v>
      </c>
      <c r="B113" s="96"/>
      <c r="C113" s="96"/>
      <c r="D113" s="96"/>
      <c r="E113" s="96"/>
      <c r="F113" s="96"/>
      <c r="G113" s="96"/>
      <c r="H113" s="96"/>
    </row>
    <row r="114" spans="1:8" s="9" customFormat="1" ht="20.25" customHeight="1">
      <c r="A114" s="96"/>
      <c r="B114" s="96"/>
      <c r="C114" s="96"/>
      <c r="D114" s="96"/>
      <c r="E114" s="96"/>
      <c r="F114" s="96"/>
      <c r="G114" s="96"/>
      <c r="H114" s="96"/>
    </row>
    <row r="115" spans="1:8" s="56" customFormat="1" ht="26.25" customHeight="1">
      <c r="A115" s="24" t="s">
        <v>84</v>
      </c>
      <c r="B115" s="24"/>
      <c r="C115" s="24"/>
      <c r="D115" s="24"/>
      <c r="E115" s="25"/>
      <c r="F115" s="25"/>
      <c r="G115" s="25"/>
      <c r="H115" s="25"/>
    </row>
    <row r="116" spans="1:8" s="56" customFormat="1" ht="22.5" customHeight="1">
      <c r="A116" s="106" t="s">
        <v>85</v>
      </c>
      <c r="B116" s="106"/>
      <c r="C116" s="106"/>
      <c r="D116" s="106"/>
      <c r="E116" s="106"/>
      <c r="F116" s="106"/>
      <c r="G116" s="106"/>
    </row>
    <row r="117" spans="1:8" s="9" customFormat="1" ht="30" customHeight="1">
      <c r="A117" s="24" t="s">
        <v>3</v>
      </c>
      <c r="B117" s="20"/>
      <c r="C117" s="20"/>
      <c r="D117" s="20"/>
      <c r="E117" s="21"/>
      <c r="F117" s="21"/>
      <c r="G117" s="21"/>
      <c r="H117" s="21"/>
    </row>
    <row r="118" spans="1:8" s="9" customFormat="1" ht="30" customHeight="1">
      <c r="A118" s="56" t="s">
        <v>19</v>
      </c>
      <c r="B118" s="56"/>
      <c r="C118" s="56"/>
      <c r="D118" s="56"/>
      <c r="E118" s="57"/>
      <c r="F118" s="57"/>
      <c r="G118" s="21"/>
      <c r="H118" s="21"/>
    </row>
    <row r="119" spans="1:8" s="9" customFormat="1" ht="30" customHeight="1">
      <c r="A119" s="56" t="s">
        <v>20</v>
      </c>
      <c r="B119" s="56"/>
      <c r="C119" s="56"/>
      <c r="D119" s="56"/>
      <c r="E119" s="57"/>
      <c r="F119" s="57"/>
      <c r="G119" s="21"/>
      <c r="H119" s="21"/>
    </row>
    <row r="120" spans="1:8" s="9" customFormat="1" ht="30" customHeight="1">
      <c r="A120" s="56" t="s">
        <v>86</v>
      </c>
      <c r="B120" s="56"/>
      <c r="C120" s="56"/>
      <c r="D120" s="56"/>
      <c r="E120" s="57"/>
      <c r="F120" s="57"/>
      <c r="G120" s="57"/>
    </row>
    <row r="121" spans="1:8" s="58" customFormat="1" ht="30" customHeight="1">
      <c r="A121" s="24" t="s">
        <v>21</v>
      </c>
      <c r="B121" s="24"/>
      <c r="C121" s="24"/>
      <c r="D121" s="24"/>
      <c r="E121" s="25"/>
      <c r="F121" s="25"/>
      <c r="G121" s="25"/>
      <c r="H121" s="9"/>
    </row>
    <row r="122" spans="1:8" s="9" customFormat="1" ht="30" customHeight="1">
      <c r="A122" s="56" t="s">
        <v>114</v>
      </c>
      <c r="B122" s="56"/>
      <c r="C122" s="56"/>
      <c r="D122" s="56"/>
      <c r="E122" s="57"/>
      <c r="F122" s="57"/>
      <c r="G122" s="57"/>
    </row>
    <row r="123" spans="1:8" s="9" customFormat="1" ht="30" customHeight="1">
      <c r="A123" s="102" t="s">
        <v>87</v>
      </c>
      <c r="B123" s="102"/>
      <c r="C123" s="102"/>
      <c r="D123" s="102"/>
      <c r="E123" s="102"/>
      <c r="F123" s="102"/>
      <c r="G123" s="102"/>
      <c r="H123" s="56"/>
    </row>
    <row r="124" spans="1:8" s="9" customFormat="1" ht="49.5" customHeight="1">
      <c r="A124" s="103" t="s">
        <v>9</v>
      </c>
      <c r="B124" s="103"/>
      <c r="C124" s="103"/>
      <c r="D124" s="103"/>
      <c r="E124" s="103"/>
      <c r="F124" s="103"/>
      <c r="G124" s="103"/>
      <c r="H124" s="56"/>
    </row>
    <row r="125" spans="1:8" s="9" customFormat="1" ht="320.25" customHeight="1">
      <c r="A125" s="89" t="s">
        <v>115</v>
      </c>
      <c r="B125" s="89"/>
      <c r="C125" s="89"/>
      <c r="D125" s="89"/>
      <c r="E125" s="89"/>
      <c r="F125" s="89"/>
      <c r="G125" s="89"/>
      <c r="H125" s="89"/>
    </row>
    <row r="126" spans="1:8" s="9" customFormat="1" ht="25.5" customHeight="1">
      <c r="A126" s="104" t="s">
        <v>10</v>
      </c>
      <c r="B126" s="104"/>
      <c r="C126" s="104"/>
      <c r="D126" s="104"/>
      <c r="E126" s="104"/>
      <c r="F126" s="104"/>
      <c r="G126" s="104"/>
      <c r="H126" s="56"/>
    </row>
    <row r="127" spans="1:8" s="9" customFormat="1" ht="35.25" customHeight="1">
      <c r="A127" s="56" t="s">
        <v>117</v>
      </c>
      <c r="B127" s="56"/>
      <c r="C127" s="56"/>
      <c r="D127" s="20"/>
      <c r="E127" s="21"/>
      <c r="F127" s="21"/>
      <c r="G127" s="21"/>
      <c r="H127" s="21"/>
    </row>
    <row r="128" spans="1:8" s="9" customFormat="1" ht="12.75" customHeight="1">
      <c r="B128" s="18"/>
      <c r="C128" s="18"/>
      <c r="D128" s="18"/>
      <c r="E128" s="18"/>
      <c r="F128" s="99" t="s">
        <v>2</v>
      </c>
      <c r="G128" s="99"/>
      <c r="H128" s="56"/>
    </row>
    <row r="129" spans="1:8" s="9" customFormat="1" ht="73.5" customHeight="1">
      <c r="A129" s="27"/>
      <c r="B129" s="26"/>
      <c r="C129" s="26"/>
      <c r="D129" s="26"/>
      <c r="E129" s="26"/>
      <c r="F129" s="100" t="s">
        <v>88</v>
      </c>
      <c r="G129" s="101"/>
      <c r="H129" s="56"/>
    </row>
    <row r="130" spans="1:8" s="9" customFormat="1" ht="30" customHeight="1">
      <c r="A130" s="27"/>
      <c r="B130" s="26"/>
      <c r="C130" s="26"/>
      <c r="D130" s="26"/>
      <c r="E130" s="26"/>
      <c r="F130" s="59"/>
      <c r="G130" s="60"/>
      <c r="H130" s="56"/>
    </row>
    <row r="131" spans="1:8" s="9" customFormat="1" ht="36.75" customHeight="1">
      <c r="A131" s="93" t="s">
        <v>89</v>
      </c>
      <c r="B131" s="93"/>
      <c r="C131" s="93"/>
      <c r="D131" s="93"/>
      <c r="E131" s="93"/>
      <c r="F131" s="93"/>
      <c r="G131" s="93"/>
      <c r="H131" s="93"/>
    </row>
    <row r="132" spans="1:8" s="9" customFormat="1">
      <c r="A132" s="9" t="s">
        <v>90</v>
      </c>
      <c r="E132" s="10"/>
      <c r="F132" s="10"/>
      <c r="G132" s="10"/>
      <c r="H132" s="10"/>
    </row>
  </sheetData>
  <sheetProtection selectLockedCells="1"/>
  <mergeCells count="109">
    <mergeCell ref="B88:C88"/>
    <mergeCell ref="B79:E79"/>
    <mergeCell ref="B81:C81"/>
    <mergeCell ref="B84:C84"/>
    <mergeCell ref="B83:C83"/>
    <mergeCell ref="B85:C85"/>
    <mergeCell ref="B67:E67"/>
    <mergeCell ref="B68:E68"/>
    <mergeCell ref="B69:E69"/>
    <mergeCell ref="B70:E70"/>
    <mergeCell ref="B71:E71"/>
    <mergeCell ref="B63:C63"/>
    <mergeCell ref="B62:C62"/>
    <mergeCell ref="B64:E64"/>
    <mergeCell ref="B65:E65"/>
    <mergeCell ref="B66:E66"/>
    <mergeCell ref="B55:C55"/>
    <mergeCell ref="B56:C56"/>
    <mergeCell ref="B57:C57"/>
    <mergeCell ref="B58:C58"/>
    <mergeCell ref="B59:C59"/>
    <mergeCell ref="A131:H131"/>
    <mergeCell ref="B98:H98"/>
    <mergeCell ref="B99:H99"/>
    <mergeCell ref="A103:H103"/>
    <mergeCell ref="A104:H104"/>
    <mergeCell ref="A113:H114"/>
    <mergeCell ref="A101:G101"/>
    <mergeCell ref="A102:G102"/>
    <mergeCell ref="F128:G128"/>
    <mergeCell ref="F129:G129"/>
    <mergeCell ref="A123:G123"/>
    <mergeCell ref="A124:G124"/>
    <mergeCell ref="A126:G126"/>
    <mergeCell ref="A112:G112"/>
    <mergeCell ref="A116:G116"/>
    <mergeCell ref="A105:G105"/>
    <mergeCell ref="B23:C23"/>
    <mergeCell ref="B24:C24"/>
    <mergeCell ref="A125:H125"/>
    <mergeCell ref="A106:G106"/>
    <mergeCell ref="A107:G107"/>
    <mergeCell ref="A111:G111"/>
    <mergeCell ref="B47:C47"/>
    <mergeCell ref="B48:C48"/>
    <mergeCell ref="B54:C54"/>
    <mergeCell ref="B61:C61"/>
    <mergeCell ref="B86:C86"/>
    <mergeCell ref="B87:C87"/>
    <mergeCell ref="B91:E91"/>
    <mergeCell ref="B92:E92"/>
    <mergeCell ref="B35:C35"/>
    <mergeCell ref="B36:C36"/>
    <mergeCell ref="B44:C44"/>
    <mergeCell ref="B45:C45"/>
    <mergeCell ref="B49:C49"/>
    <mergeCell ref="B93:E93"/>
    <mergeCell ref="B94:E94"/>
    <mergeCell ref="B95:E95"/>
    <mergeCell ref="B90:C90"/>
    <mergeCell ref="B42:C42"/>
    <mergeCell ref="A12:D12"/>
    <mergeCell ref="B19:C19"/>
    <mergeCell ref="B20:C20"/>
    <mergeCell ref="B21:E21"/>
    <mergeCell ref="A14:H14"/>
    <mergeCell ref="A16:H16"/>
    <mergeCell ref="B96:E96"/>
    <mergeCell ref="B46:C46"/>
    <mergeCell ref="A97:H97"/>
    <mergeCell ref="B22:E22"/>
    <mergeCell ref="B40:C40"/>
    <mergeCell ref="B39:C39"/>
    <mergeCell ref="B37:C37"/>
    <mergeCell ref="B38:C38"/>
    <mergeCell ref="B26:C26"/>
    <mergeCell ref="B27:C27"/>
    <mergeCell ref="B30:C30"/>
    <mergeCell ref="B28:C28"/>
    <mergeCell ref="B29:C29"/>
    <mergeCell ref="B31:C31"/>
    <mergeCell ref="B33:C33"/>
    <mergeCell ref="B32:C32"/>
    <mergeCell ref="B34:C34"/>
    <mergeCell ref="B25:C25"/>
    <mergeCell ref="A3:B3"/>
    <mergeCell ref="A5:B5"/>
    <mergeCell ref="A7:B7"/>
    <mergeCell ref="A9:B9"/>
    <mergeCell ref="A11:B11"/>
    <mergeCell ref="B89:C89"/>
    <mergeCell ref="B82:C82"/>
    <mergeCell ref="B77:E77"/>
    <mergeCell ref="B80:E80"/>
    <mergeCell ref="E5:H7"/>
    <mergeCell ref="A17:H17"/>
    <mergeCell ref="B41:C41"/>
    <mergeCell ref="B43:C43"/>
    <mergeCell ref="B51:C51"/>
    <mergeCell ref="B60:C60"/>
    <mergeCell ref="B78:C78"/>
    <mergeCell ref="B75:E75"/>
    <mergeCell ref="B74:C74"/>
    <mergeCell ref="B76:C76"/>
    <mergeCell ref="B72:E72"/>
    <mergeCell ref="B73:C73"/>
    <mergeCell ref="B50:C50"/>
    <mergeCell ref="B53:C53"/>
    <mergeCell ref="B52:C52"/>
  </mergeCells>
  <dataValidations count="2">
    <dataValidation operator="greaterThanOrEqual" allowBlank="1" showInputMessage="1" showErrorMessage="1" error="Oferowana cena jednostkowa jest niższa od ceny wywoławczej." sqref="H21:H96"/>
    <dataValidation type="decimal" operator="greaterThanOrEqual" allowBlank="1" showInputMessage="1" showErrorMessage="1" errorTitle="Zbyt mała cena" error="Chcesz wstawić cenę niższą od wywoławczej" sqref="G21:G96">
      <formula1>F21</formula1>
    </dataValidation>
  </dataValidations>
  <printOptions horizontalCentered="1"/>
  <pageMargins left="0.7" right="0.7" top="0.75" bottom="0.75" header="0.3" footer="0.3"/>
  <pageSetup paperSize="9" scale="66" fitToHeight="0" orientation="portrait" r:id="rId1"/>
  <headerFooter>
    <oddFooter>&amp;C&amp;P z &amp;N</oddFooter>
  </headerFooter>
  <rowBreaks count="1" manualBreakCount="1">
    <brk id="120"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57"/>
  <sheetViews>
    <sheetView workbookViewId="0">
      <selection activeCell="G34" sqref="G34"/>
    </sheetView>
  </sheetViews>
  <sheetFormatPr defaultRowHeight="14.25"/>
  <cols>
    <col min="1" max="1" width="6.125" customWidth="1"/>
    <col min="2" max="2" width="106.625" customWidth="1"/>
  </cols>
  <sheetData>
    <row r="1" spans="1:2" ht="42" customHeight="1">
      <c r="A1" s="28"/>
      <c r="B1" s="29" t="s">
        <v>27</v>
      </c>
    </row>
    <row r="2" spans="1:2" ht="31.5">
      <c r="A2" s="30">
        <v>1</v>
      </c>
      <c r="B2" s="31" t="s">
        <v>28</v>
      </c>
    </row>
    <row r="3" spans="1:2" ht="31.5">
      <c r="A3" s="30">
        <v>2</v>
      </c>
      <c r="B3" s="31" t="s">
        <v>29</v>
      </c>
    </row>
    <row r="4" spans="1:2" ht="15.75">
      <c r="A4" s="30">
        <v>3</v>
      </c>
      <c r="B4" s="31" t="s">
        <v>30</v>
      </c>
    </row>
    <row r="5" spans="1:2" ht="63">
      <c r="A5" s="30">
        <v>4</v>
      </c>
      <c r="B5" s="32" t="s">
        <v>63</v>
      </c>
    </row>
    <row r="6" spans="1:2" ht="31.5">
      <c r="A6" s="30">
        <v>5</v>
      </c>
      <c r="B6" s="31" t="s">
        <v>143</v>
      </c>
    </row>
    <row r="7" spans="1:2" ht="42" customHeight="1">
      <c r="A7" s="30">
        <v>6</v>
      </c>
      <c r="B7" s="31" t="s">
        <v>31</v>
      </c>
    </row>
    <row r="8" spans="1:2" ht="43.5" customHeight="1">
      <c r="A8" s="30">
        <v>7</v>
      </c>
      <c r="B8" s="32" t="s">
        <v>64</v>
      </c>
    </row>
    <row r="9" spans="1:2" ht="156" customHeight="1">
      <c r="A9" s="30">
        <v>8</v>
      </c>
      <c r="B9" s="32" t="s">
        <v>109</v>
      </c>
    </row>
    <row r="10" spans="1:2" ht="31.5">
      <c r="A10" s="30">
        <v>9</v>
      </c>
      <c r="B10" s="31" t="s">
        <v>32</v>
      </c>
    </row>
    <row r="11" spans="1:2" ht="154.5" customHeight="1">
      <c r="A11" s="30">
        <v>10</v>
      </c>
      <c r="B11" s="32" t="s">
        <v>121</v>
      </c>
    </row>
    <row r="12" spans="1:2" ht="47.25">
      <c r="A12" s="30">
        <v>11</v>
      </c>
      <c r="B12" s="31" t="s">
        <v>33</v>
      </c>
    </row>
    <row r="13" spans="1:2" ht="87" customHeight="1">
      <c r="A13" s="30">
        <v>12</v>
      </c>
      <c r="B13" s="32" t="s">
        <v>227</v>
      </c>
    </row>
    <row r="14" spans="1:2" ht="31.5">
      <c r="A14" s="30">
        <v>13</v>
      </c>
      <c r="B14" s="33" t="s">
        <v>34</v>
      </c>
    </row>
    <row r="15" spans="1:2" ht="31.5">
      <c r="A15" s="30">
        <v>14</v>
      </c>
      <c r="B15" s="33" t="s">
        <v>35</v>
      </c>
    </row>
    <row r="16" spans="1:2" ht="47.25">
      <c r="A16" s="30">
        <v>15</v>
      </c>
      <c r="B16" s="33" t="s">
        <v>36</v>
      </c>
    </row>
    <row r="17" spans="1:2" ht="225" customHeight="1">
      <c r="A17" s="30">
        <v>16</v>
      </c>
      <c r="B17" s="34" t="s">
        <v>228</v>
      </c>
    </row>
    <row r="18" spans="1:2" ht="294" customHeight="1">
      <c r="A18" s="30">
        <v>17</v>
      </c>
      <c r="B18" s="34" t="s">
        <v>229</v>
      </c>
    </row>
    <row r="19" spans="1:2" ht="47.25">
      <c r="A19" s="30">
        <v>18</v>
      </c>
      <c r="B19" s="31" t="s">
        <v>37</v>
      </c>
    </row>
    <row r="20" spans="1:2" ht="47.25">
      <c r="A20" s="30">
        <v>19</v>
      </c>
      <c r="B20" s="31" t="s">
        <v>38</v>
      </c>
    </row>
    <row r="21" spans="1:2" ht="15.75">
      <c r="A21" s="30">
        <v>20</v>
      </c>
      <c r="B21" s="31" t="s">
        <v>39</v>
      </c>
    </row>
    <row r="22" spans="1:2" ht="78.75">
      <c r="A22" s="30">
        <v>21</v>
      </c>
      <c r="B22" s="32" t="s">
        <v>40</v>
      </c>
    </row>
    <row r="23" spans="1:2" ht="31.5">
      <c r="A23" s="30">
        <v>22</v>
      </c>
      <c r="B23" s="34" t="s">
        <v>66</v>
      </c>
    </row>
    <row r="24" spans="1:2" ht="21.6" customHeight="1">
      <c r="A24" s="30">
        <v>23</v>
      </c>
      <c r="B24" s="31" t="s">
        <v>67</v>
      </c>
    </row>
    <row r="25" spans="1:2" ht="61.9" customHeight="1">
      <c r="A25" s="30">
        <v>24</v>
      </c>
      <c r="B25" s="32" t="s">
        <v>116</v>
      </c>
    </row>
    <row r="26" spans="1:2" ht="42.6" customHeight="1">
      <c r="A26" s="30">
        <v>25</v>
      </c>
      <c r="B26" s="32" t="s">
        <v>68</v>
      </c>
    </row>
    <row r="27" spans="1:2" ht="34.5" customHeight="1">
      <c r="A27" s="30">
        <v>26</v>
      </c>
      <c r="B27" s="32" t="s">
        <v>108</v>
      </c>
    </row>
    <row r="28" spans="1:2" ht="34.5" customHeight="1">
      <c r="A28" s="30">
        <v>27</v>
      </c>
      <c r="B28" s="32" t="s">
        <v>107</v>
      </c>
    </row>
    <row r="29" spans="1:2" ht="47.25">
      <c r="A29" s="30">
        <v>28</v>
      </c>
      <c r="B29" s="31" t="s">
        <v>41</v>
      </c>
    </row>
    <row r="30" spans="1:2" ht="47.25">
      <c r="A30" s="30">
        <v>29</v>
      </c>
      <c r="B30" s="31" t="s">
        <v>42</v>
      </c>
    </row>
    <row r="31" spans="1:2" ht="31.5">
      <c r="A31" s="30">
        <v>30</v>
      </c>
      <c r="B31" s="31" t="s">
        <v>43</v>
      </c>
    </row>
    <row r="32" spans="1:2" ht="47.25">
      <c r="A32" s="30">
        <v>31</v>
      </c>
      <c r="B32" s="33" t="s">
        <v>44</v>
      </c>
    </row>
    <row r="33" spans="1:2" ht="15.75">
      <c r="A33" s="30">
        <v>32</v>
      </c>
      <c r="B33" s="33" t="s">
        <v>45</v>
      </c>
    </row>
    <row r="34" spans="1:2" ht="31.5">
      <c r="A34" s="30">
        <v>33</v>
      </c>
      <c r="B34" s="31" t="s">
        <v>46</v>
      </c>
    </row>
    <row r="35" spans="1:2" ht="63">
      <c r="A35" s="30">
        <v>34</v>
      </c>
      <c r="B35" s="31" t="s">
        <v>69</v>
      </c>
    </row>
    <row r="36" spans="1:2" ht="27.75" customHeight="1">
      <c r="A36" s="30">
        <v>35</v>
      </c>
      <c r="B36" s="31" t="s">
        <v>47</v>
      </c>
    </row>
    <row r="37" spans="1:2" ht="72" customHeight="1">
      <c r="A37" s="30">
        <v>36</v>
      </c>
      <c r="B37" s="32" t="s">
        <v>106</v>
      </c>
    </row>
    <row r="38" spans="1:2" ht="162.75" customHeight="1">
      <c r="A38" s="30">
        <v>37</v>
      </c>
      <c r="B38" s="32" t="s">
        <v>230</v>
      </c>
    </row>
    <row r="39" spans="1:2" ht="137.25" customHeight="1">
      <c r="A39" s="30">
        <v>38</v>
      </c>
      <c r="B39" s="32" t="s">
        <v>70</v>
      </c>
    </row>
    <row r="40" spans="1:2" ht="52.5" customHeight="1">
      <c r="A40" s="30">
        <v>39</v>
      </c>
      <c r="B40" s="32" t="s">
        <v>105</v>
      </c>
    </row>
    <row r="41" spans="1:2" ht="47.25">
      <c r="A41" s="30">
        <v>40</v>
      </c>
      <c r="B41" s="33" t="s">
        <v>48</v>
      </c>
    </row>
    <row r="42" spans="1:2" ht="15.75">
      <c r="A42" s="30">
        <v>41</v>
      </c>
      <c r="B42" s="33" t="s">
        <v>49</v>
      </c>
    </row>
    <row r="43" spans="1:2" ht="15.75">
      <c r="A43" s="35">
        <v>42</v>
      </c>
      <c r="B43" s="33" t="s">
        <v>50</v>
      </c>
    </row>
    <row r="44" spans="1:2" ht="35.25" customHeight="1">
      <c r="A44" s="35">
        <v>43</v>
      </c>
      <c r="B44" s="32" t="s">
        <v>149</v>
      </c>
    </row>
    <row r="45" spans="1:2" ht="52.5" customHeight="1">
      <c r="A45" s="35">
        <v>44</v>
      </c>
      <c r="B45" s="32" t="s">
        <v>150</v>
      </c>
    </row>
    <row r="46" spans="1:2" ht="47.25">
      <c r="A46" s="35">
        <v>45</v>
      </c>
      <c r="B46" s="31" t="s">
        <v>71</v>
      </c>
    </row>
    <row r="47" spans="1:2" ht="47.25">
      <c r="A47" s="35">
        <v>46</v>
      </c>
      <c r="B47" s="31" t="s">
        <v>72</v>
      </c>
    </row>
    <row r="48" spans="1:2" ht="63">
      <c r="A48" s="35">
        <v>47</v>
      </c>
      <c r="B48" s="31" t="s">
        <v>73</v>
      </c>
    </row>
    <row r="49" spans="1:2" ht="31.5">
      <c r="A49" s="35">
        <v>48</v>
      </c>
      <c r="B49" s="31" t="s">
        <v>51</v>
      </c>
    </row>
    <row r="50" spans="1:2" ht="31.5">
      <c r="A50" s="35">
        <v>49</v>
      </c>
      <c r="B50" s="31" t="s">
        <v>52</v>
      </c>
    </row>
    <row r="51" spans="1:2" ht="21.75" customHeight="1">
      <c r="A51" s="35">
        <v>50</v>
      </c>
      <c r="B51" s="31" t="s">
        <v>74</v>
      </c>
    </row>
    <row r="52" spans="1:2" ht="173.25">
      <c r="A52" s="35">
        <v>51</v>
      </c>
      <c r="B52" s="32" t="s">
        <v>53</v>
      </c>
    </row>
    <row r="53" spans="1:2" ht="31.5">
      <c r="A53" s="35">
        <v>52</v>
      </c>
      <c r="B53" s="32" t="s">
        <v>144</v>
      </c>
    </row>
    <row r="54" spans="1:2" ht="53.25" customHeight="1">
      <c r="A54" s="35">
        <v>53</v>
      </c>
      <c r="B54" s="31" t="s">
        <v>54</v>
      </c>
    </row>
    <row r="55" spans="1:2" ht="36" customHeight="1">
      <c r="A55" s="35">
        <v>54</v>
      </c>
      <c r="B55" s="32" t="s">
        <v>75</v>
      </c>
    </row>
    <row r="56" spans="1:2" ht="78.75" customHeight="1">
      <c r="A56" s="35">
        <v>56</v>
      </c>
      <c r="B56" s="31" t="s">
        <v>65</v>
      </c>
    </row>
    <row r="57" spans="1:2" ht="15.75">
      <c r="A57" s="35">
        <v>57</v>
      </c>
      <c r="B57" s="33" t="s">
        <v>55</v>
      </c>
    </row>
  </sheetData>
  <hyperlinks>
    <hyperlink ref="B8" r:id="rId1" display="http://www.amw.com.pl/"/>
    <hyperlink ref="B39" r:id="rId2" display="http://www.amw.com.pl/"/>
    <hyperlink ref="B54" r:id="rId3" display="http://www.amw.com.pl/"/>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OGOLNE WARUNKI SPRZEDAŻY</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Białoskórski Jarosław</cp:lastModifiedBy>
  <cp:lastPrinted>2022-08-26T09:01:42Z</cp:lastPrinted>
  <dcterms:created xsi:type="dcterms:W3CDTF">2012-08-13T14:00:07Z</dcterms:created>
  <dcterms:modified xsi:type="dcterms:W3CDTF">2025-06-13T05:14:06Z</dcterms:modified>
</cp:coreProperties>
</file>