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3_2025\"/>
    </mc:Choice>
  </mc:AlternateContent>
  <bookViews>
    <workbookView xWindow="11205" yWindow="-225" windowWidth="18360" windowHeight="11760"/>
  </bookViews>
  <sheets>
    <sheet name="Formularz ofertowy - przetarg " sheetId="1" r:id="rId1"/>
    <sheet name="OGOLNE WARUNKI SPRZEDAŻY" sheetId="8" r:id="rId2"/>
  </sheets>
  <definedNames>
    <definedName name="_xlnm.Print_Area" localSheetId="0">'Formularz ofertowy - przetarg '!$A$1:$H$62</definedName>
  </definedNames>
  <calcPr calcId="162913" fullPrecision="0"/>
</workbook>
</file>

<file path=xl/calcChain.xml><?xml version="1.0" encoding="utf-8"?>
<calcChain xmlns="http://schemas.openxmlformats.org/spreadsheetml/2006/main">
  <c r="H22" i="1" l="1"/>
  <c r="G21" i="1"/>
  <c r="G22" i="1" s="1"/>
  <c r="H25" i="1"/>
  <c r="G24" i="1"/>
  <c r="G23" i="1"/>
  <c r="G25" i="1" l="1"/>
</calcChain>
</file>

<file path=xl/sharedStrings.xml><?xml version="1.0" encoding="utf-8"?>
<sst xmlns="http://schemas.openxmlformats.org/spreadsheetml/2006/main" count="126" uniqueCount="123">
  <si>
    <t>.............................................................................................</t>
  </si>
  <si>
    <t>...........................................................................................</t>
  </si>
  <si>
    <t>........................................................</t>
  </si>
  <si>
    <t>1. Do reprezentowania mnie (nas) w przetargu upoważniam(-y):</t>
  </si>
  <si>
    <t>Nr poz. przet.</t>
  </si>
  <si>
    <t>(imię i nazwisko)</t>
  </si>
  <si>
    <t>(adres zamieszkania)</t>
  </si>
  <si>
    <t>Obowiązek informacyjny Agencji Mienia Wojskowego w przypadku pozyskiwania danych osobowych w zakresie obrotu rzeczami ruchomymi niekoncesjonowanymi</t>
  </si>
  <si>
    <t>Oświadczam, że zapoznałam/zapoznałem się z powyższą informacją zgodną z art. 13 RODO.</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</si>
  <si>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</si>
  <si>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</si>
  <si>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</si>
  <si>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</si>
  <si>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</si>
  <si>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</si>
  <si>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</si>
  <si>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</si>
  <si>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</si>
  <si>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</si>
  <si>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</si>
  <si>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7.</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</si>
  <si>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</si>
  <si>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</si>
  <si>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</si>
  <si>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</si>
  <si>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</si>
  <si>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</si>
  <si>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</si>
  <si>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</si>
  <si>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</si>
  <si>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</si>
  <si>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</si>
  <si>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</si>
  <si>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</si>
  <si>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</si>
  <si>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</si>
  <si>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</si>
  <si>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</si>
  <si>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</si>
  <si>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</si>
  <si>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</si>
  <si>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</si>
  <si>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</si>
  <si>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</si>
  <si>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</si>
  <si>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</si>
  <si>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</si>
  <si>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</si>
  <si>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</si>
  <si>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</si>
  <si>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</si>
  <si>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Oferuję(-my) następującą(-e) cenę(-y) nabycia:</t>
  </si>
  <si>
    <r>
      <t xml:space="preserve">na pozycję(-e) przetargową(-e) nr </t>
    </r>
    <r>
      <rPr>
        <vertAlign val="subscript"/>
        <sz val="11"/>
        <rFont val="Calibri"/>
        <family val="2"/>
        <charset val="238"/>
        <scheme val="minor"/>
      </rPr>
      <t>……………………………………..</t>
    </r>
  </si>
  <si>
    <t>Nazwa rzeczy ruchomych niekoncesjonowanych</t>
  </si>
  <si>
    <t>Oddział Regionalny AMW w Zielonej Górze 
ul. Zjednoczenia 104 
65-120 Zielona Góra</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</si>
  <si>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</si>
  <si>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</si>
  <si>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</si>
  <si>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Ilość 
[m3]</t>
  </si>
  <si>
    <t>Cena jednostkowa  wywoławcza netto [zł/m3]</t>
  </si>
  <si>
    <t>Cena jednostkowa  oferowana netto [zł/m3]</t>
  </si>
  <si>
    <t>Cena oferowana netto [zł]
/iloczyn kol. 3 i kol. 5/</t>
  </si>
  <si>
    <t>Wysokość wadium 
[zł]</t>
  </si>
  <si>
    <t>Drewno opałowe iglaste</t>
  </si>
  <si>
    <t>Drewno opałowe liściaste</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</si>
  <si>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</si>
  <si>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</si>
  <si>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</si>
  <si>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</si>
  <si>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</si>
  <si>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</si>
  <si>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</si>
  <si>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</si>
  <si>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</si>
  <si>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</si>
  <si>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</si>
  <si>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</si>
  <si>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</si>
  <si>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</si>
  <si>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</si>
  <si>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</si>
  <si>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</si>
  <si>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</si>
  <si>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</si>
  <si>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</si>
  <si>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</si>
  <si>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</si>
  <si>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</si>
  <si>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</si>
  <si>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</si>
  <si>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</si>
  <si>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</si>
  <si>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</si>
  <si>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t>
  </si>
  <si>
    <t>(PESEL)*</t>
  </si>
  <si>
    <t>(nazwa podmiotu)</t>
  </si>
  <si>
    <t>(adres siedziby)</t>
  </si>
  <si>
    <t>Tel. ……………………………………………</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</si>
  <si>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</si>
  <si>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</si>
  <si>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</si>
  <si>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</si>
  <si>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</si>
  <si>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</si>
  <si>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</si>
  <si>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</si>
  <si>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1)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</si>
  <si>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</si>
  <si>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</si>
  <si>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dnia .......................</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</si>
  <si>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</si>
  <si>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 xml:space="preserve">Nawiązując do zaproszenia (obwieszczenia) z dnia 25 kwietnia 2025 r. o publicznym przetargu pisemnym nr 3/OZ-DG/2025 na sprzedaż rzeczy ruchomych niekoncesjonowanych składam(-y) niniejszą ofertę 
</t>
  </si>
  <si>
    <t>WARTOŚĆ ŁĄCZNA POZYCJI 39</t>
  </si>
  <si>
    <t>WARTOŚĆ ŁĄCZNA POZYCJI 40</t>
  </si>
  <si>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3</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</si>
  <si>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t>
    </r>
    <r>
      <rPr>
        <sz val="12"/>
        <color rgb="FF002060"/>
        <rFont val="Times New Roman"/>
        <family val="1"/>
        <charset val="238"/>
      </rPr>
      <t>/OZ-DG/2025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</si>
  <si>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t>Do sprzedaży rzeczy ruchomych niekoncesjonowanych/odpadów stosuje się odpowiednie przepisy ustawy z dnia 11 marca 2004 r. o podatku od towarów i usług (t.j. Dz. U. z 2024 r. poz. 361) oraz wydanych na jej podstawie aktów wykonawczych.</t>
  </si>
  <si>
    <t>Do przetargu mają zastosowanie odpowiednie przepisy ustawy z dnia 23 kwietnia 1964 r. Kodeks cywilny (t.j Dz. U. z 2024 r. poz. 1061).</t>
  </si>
  <si>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3/</t>
    </r>
    <r>
      <rPr>
        <sz val="12"/>
        <color rgb="FF002060"/>
        <rFont val="Times New Roman"/>
        <family val="1"/>
        <charset val="238"/>
      </rPr>
      <t>OZ-DG/2025 – nie otwierać przed 21.05.2025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</si>
  <si>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2024 r. poz. 54 ze zm.).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</si>
  <si>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</si>
  <si>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</si>
  <si>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Do sprzedaży RRN stosuje się odpowiednie przepisy ustawy z dnia 11 marca 2004 r. o podatku od towarów i usług (t.j. Dz. U. z 2024 r. poz. 361) oraz wydanych na jej podstawie aktów wykonawczych.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</si>
</sst>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sz val="11"/>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sz val="8"/>
      <color rgb="FFFF0000"/>
      <name val="Times New Roman"/>
      <family val="1"/>
      <charset val="238"/>
    </font>
    <font>
      <i/>
      <sz val="11"/>
      <color theme="1"/>
      <name val="Times New Roman"/>
      <family val="1"/>
      <charset val="238"/>
    </font>
    <font>
      <sz val="12"/>
      <color rgb="FF002060"/>
      <name val="Times New Roman"/>
      <family val="1"/>
      <charset val="238"/>
    </font>
  </fonts>
  <fills count="5">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3" fillId="2" borderId="7" applyNumberFormat="0" applyFont="0" applyFill="0" applyBorder="0" applyAlignment="0" applyProtection="0"/>
  </cellStyleXfs>
  <cellXfs count="107">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7" fillId="0" borderId="0" xfId="0" applyFont="1" applyProtection="1">
      <protection locked="0"/>
    </xf>
    <xf numFmtId="4" fontId="7"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0" fillId="0" borderId="0" xfId="0" applyProtection="1">
      <protection locked="0"/>
    </xf>
    <xf numFmtId="0" fontId="7" fillId="0" borderId="0" xfId="0" applyFont="1" applyFill="1" applyAlignment="1" applyProtection="1">
      <protection locked="0"/>
    </xf>
    <xf numFmtId="0" fontId="7" fillId="0" borderId="0" xfId="0" applyFont="1" applyFill="1" applyAlignment="1" applyProtection="1">
      <alignment wrapText="1"/>
      <protection locked="0"/>
    </xf>
    <xf numFmtId="0" fontId="9" fillId="0" borderId="0" xfId="0" applyFont="1" applyFill="1" applyAlignment="1" applyProtection="1"/>
    <xf numFmtId="0" fontId="7" fillId="0" borderId="0" xfId="0" applyFont="1" applyFill="1" applyProtection="1"/>
    <xf numFmtId="4" fontId="7" fillId="0" borderId="0" xfId="0" applyNumberFormat="1" applyFont="1" applyFill="1" applyProtection="1"/>
    <xf numFmtId="0" fontId="7" fillId="0" borderId="0" xfId="0" applyFont="1" applyProtection="1"/>
    <xf numFmtId="0" fontId="7" fillId="0" borderId="0" xfId="0" quotePrefix="1" applyFont="1" applyFill="1" applyAlignment="1" applyProtection="1">
      <alignment vertical="center"/>
    </xf>
    <xf numFmtId="0" fontId="7" fillId="0" borderId="0" xfId="0" applyFont="1" applyFill="1" applyAlignment="1" applyProtection="1">
      <alignment vertical="center"/>
    </xf>
    <xf numFmtId="4" fontId="7" fillId="0" borderId="0" xfId="0" applyNumberFormat="1" applyFont="1" applyFill="1" applyAlignment="1" applyProtection="1">
      <alignment vertical="center"/>
    </xf>
    <xf numFmtId="0" fontId="7" fillId="0" borderId="0" xfId="0" applyFont="1" applyFill="1" applyAlignment="1" applyProtection="1"/>
    <xf numFmtId="0" fontId="7" fillId="0" borderId="0" xfId="0" applyFont="1" applyFill="1" applyAlignment="1" applyProtection="1">
      <alignment wrapText="1"/>
    </xf>
    <xf numFmtId="0" fontId="10" fillId="0" borderId="0" xfId="0" applyFont="1" applyAlignment="1">
      <alignment horizontal="center" vertical="top"/>
    </xf>
    <xf numFmtId="0" fontId="11" fillId="0" borderId="0" xfId="0" applyFont="1" applyAlignment="1">
      <alignment horizontal="center" vertical="center" wrapText="1"/>
    </xf>
    <xf numFmtId="0" fontId="10" fillId="0" borderId="0" xfId="0" applyFont="1" applyAlignment="1">
      <alignment horizontal="center" vertical="center"/>
    </xf>
    <xf numFmtId="0" fontId="8" fillId="0" borderId="0" xfId="0" applyFont="1" applyAlignment="1">
      <alignment horizontal="justify" vertical="center"/>
    </xf>
    <xf numFmtId="0" fontId="8" fillId="0" borderId="0" xfId="0" applyFont="1" applyAlignment="1">
      <alignment horizontal="justify" vertical="center" wrapText="1"/>
    </xf>
    <xf numFmtId="0" fontId="10" fillId="0" borderId="0" xfId="0" applyFont="1" applyAlignment="1">
      <alignment horizontal="justify" vertical="center"/>
    </xf>
    <xf numFmtId="0" fontId="10" fillId="0" borderId="0" xfId="0" applyFont="1" applyAlignment="1">
      <alignment horizontal="justify" vertical="center" wrapText="1"/>
    </xf>
    <xf numFmtId="0" fontId="10" fillId="0" borderId="0" xfId="0" applyFont="1" applyAlignment="1">
      <alignment horizontal="center" vertical="center" wrapText="1"/>
    </xf>
    <xf numFmtId="0" fontId="14" fillId="0" borderId="0" xfId="1" applyFont="1" applyFill="1" applyBorder="1" applyProtection="1">
      <protection locked="0"/>
    </xf>
    <xf numFmtId="0" fontId="14" fillId="0" borderId="0" xfId="1" applyFont="1" applyFill="1" applyBorder="1" applyAlignment="1" applyProtection="1">
      <alignment vertical="center"/>
      <protection locked="0"/>
    </xf>
    <xf numFmtId="4" fontId="1" fillId="0" borderId="0" xfId="0" applyNumberFormat="1" applyFont="1" applyAlignment="1" applyProtection="1">
      <alignment vertical="top" wrapText="1"/>
      <protection locked="0"/>
    </xf>
    <xf numFmtId="4" fontId="17" fillId="0" borderId="0" xfId="0" applyNumberFormat="1" applyFont="1" applyProtection="1">
      <protection locked="0"/>
    </xf>
    <xf numFmtId="0" fontId="7" fillId="0" borderId="3" xfId="0" applyFont="1" applyBorder="1" applyAlignment="1" applyProtection="1">
      <alignment horizontal="center" vertical="center" wrapText="1"/>
      <protection locked="0"/>
    </xf>
    <xf numFmtId="4" fontId="16" fillId="0" borderId="1" xfId="0" applyNumberFormat="1" applyFont="1" applyBorder="1" applyAlignment="1">
      <alignment horizontal="center" vertical="center" wrapText="1"/>
    </xf>
    <xf numFmtId="4" fontId="1" fillId="0" borderId="6" xfId="1" applyNumberFormat="1" applyFont="1" applyFill="1" applyBorder="1" applyAlignment="1" applyProtection="1">
      <alignment horizontal="center" vertical="center" wrapText="1"/>
      <protection locked="0"/>
    </xf>
    <xf numFmtId="4" fontId="1" fillId="0" borderId="5" xfId="0" applyNumberFormat="1" applyFont="1" applyFill="1" applyBorder="1" applyAlignment="1" applyProtection="1">
      <alignment horizontal="center" vertical="center"/>
    </xf>
    <xf numFmtId="4" fontId="1" fillId="0" borderId="12" xfId="0" applyNumberFormat="1" applyFont="1" applyFill="1" applyBorder="1" applyAlignment="1" applyProtection="1">
      <alignment horizontal="center" vertical="center"/>
    </xf>
    <xf numFmtId="4" fontId="9" fillId="3" borderId="12" xfId="0" applyNumberFormat="1" applyFont="1" applyFill="1" applyBorder="1" applyAlignment="1" applyProtection="1">
      <alignment horizontal="center" vertical="center" wrapText="1"/>
    </xf>
    <xf numFmtId="4" fontId="2" fillId="0" borderId="17" xfId="0" applyNumberFormat="1" applyFont="1" applyFill="1" applyBorder="1" applyAlignment="1" applyProtection="1">
      <alignment horizontal="center" vertical="center"/>
    </xf>
    <xf numFmtId="4" fontId="9" fillId="4" borderId="18"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4" fontId="1" fillId="0" borderId="19" xfId="0" applyNumberFormat="1" applyFont="1" applyFill="1" applyBorder="1" applyAlignment="1" applyProtection="1">
      <alignment horizontal="center" vertical="center" wrapText="1"/>
    </xf>
    <xf numFmtId="4" fontId="1" fillId="0" borderId="19" xfId="1" applyNumberFormat="1" applyFont="1" applyFill="1" applyBorder="1" applyAlignment="1" applyProtection="1">
      <alignment horizontal="center" vertical="center" wrapText="1"/>
      <protection locked="0"/>
    </xf>
    <xf numFmtId="4" fontId="1" fillId="0" borderId="20" xfId="0" applyNumberFormat="1" applyFont="1" applyFill="1" applyBorder="1" applyAlignment="1" applyProtection="1">
      <alignment horizontal="center" vertical="center"/>
    </xf>
    <xf numFmtId="4" fontId="1" fillId="0" borderId="21" xfId="0" applyNumberFormat="1" applyFont="1" applyFill="1" applyBorder="1" applyAlignment="1" applyProtection="1">
      <alignment horizontal="center" vertical="center"/>
    </xf>
    <xf numFmtId="0" fontId="7" fillId="0" borderId="22" xfId="0" applyFont="1" applyBorder="1" applyProtection="1">
      <protection locked="0"/>
    </xf>
    <xf numFmtId="0" fontId="1" fillId="0" borderId="14" xfId="0" applyFont="1" applyBorder="1" applyAlignment="1" applyProtection="1">
      <alignment horizontal="center"/>
      <protection locked="0"/>
    </xf>
    <xf numFmtId="0" fontId="1" fillId="0" borderId="15"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1" fillId="0" borderId="23" xfId="0" applyFont="1" applyBorder="1" applyAlignment="1" applyProtection="1">
      <alignment horizontal="center"/>
      <protection locked="0"/>
    </xf>
    <xf numFmtId="0" fontId="9" fillId="0" borderId="0" xfId="0" applyFont="1" applyAlignment="1" applyProtection="1">
      <alignment vertical="center"/>
    </xf>
    <xf numFmtId="0" fontId="7" fillId="0" borderId="0" xfId="0" applyFont="1" applyFill="1" applyProtection="1">
      <protection locked="0"/>
    </xf>
    <xf numFmtId="4" fontId="7" fillId="0" borderId="0" xfId="0" applyNumberFormat="1" applyFont="1" applyFill="1" applyProtection="1">
      <protection locked="0"/>
    </xf>
    <xf numFmtId="0" fontId="7" fillId="0" borderId="0" xfId="0" applyFont="1" applyAlignment="1" applyProtection="1">
      <alignment vertical="center"/>
      <protection locked="0"/>
    </xf>
    <xf numFmtId="0" fontId="7" fillId="3" borderId="0" xfId="0" applyFont="1" applyFill="1" applyProtection="1">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Protection="1">
      <protection locked="0"/>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vertical="center"/>
      <protection locked="0"/>
    </xf>
    <xf numFmtId="0" fontId="7" fillId="0" borderId="0" xfId="0" quotePrefix="1" applyFont="1" applyFill="1" applyAlignment="1" applyProtection="1">
      <alignment horizontal="justify" vertical="center" wrapText="1"/>
    </xf>
    <xf numFmtId="4" fontId="7" fillId="0" borderId="0" xfId="0" quotePrefix="1" applyNumberFormat="1" applyFont="1" applyFill="1" applyAlignment="1" applyProtection="1">
      <alignment horizontal="justify" vertical="center"/>
      <protection locked="0"/>
    </xf>
    <xf numFmtId="4" fontId="7" fillId="0" borderId="0" xfId="0" applyNumberFormat="1" applyFont="1" applyFill="1" applyAlignment="1" applyProtection="1">
      <alignment horizontal="justify" vertical="center"/>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vertical="top"/>
    </xf>
    <xf numFmtId="0" fontId="7" fillId="0" borderId="0" xfId="0" applyFont="1" applyAlignment="1" applyProtection="1">
      <alignment horizontal="justify" vertical="center" wrapText="1"/>
    </xf>
    <xf numFmtId="0" fontId="9" fillId="0" borderId="0" xfId="0" applyFont="1" applyAlignment="1" applyProtection="1">
      <alignment horizontal="justify" vertical="center" wrapText="1"/>
    </xf>
    <xf numFmtId="0" fontId="5" fillId="0" borderId="0" xfId="0" applyFont="1" applyAlignment="1" applyProtection="1">
      <alignment horizontal="center" vertical="center"/>
      <protection locked="0"/>
    </xf>
    <xf numFmtId="0" fontId="1" fillId="0" borderId="0" xfId="0" applyFont="1" applyFill="1" applyAlignment="1" applyProtection="1">
      <alignment horizontal="justify" vertical="top" wrapText="1"/>
      <protection locked="0"/>
    </xf>
    <xf numFmtId="0" fontId="5" fillId="0" borderId="0" xfId="0" applyFont="1" applyAlignment="1" applyProtection="1">
      <alignment horizontal="center" vertical="center" wrapText="1"/>
      <protection locked="0"/>
    </xf>
    <xf numFmtId="0" fontId="7" fillId="0" borderId="0" xfId="0" applyFont="1" applyProtection="1">
      <protection locked="0"/>
    </xf>
    <xf numFmtId="0" fontId="14" fillId="0" borderId="0" xfId="1" applyFont="1" applyFill="1" applyBorder="1" applyAlignment="1" applyProtection="1">
      <alignment horizontal="left" vertical="center" wrapText="1"/>
      <protection locked="0"/>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2" fillId="0" borderId="14" xfId="0" applyFont="1" applyFill="1" applyBorder="1" applyAlignment="1" applyProtection="1">
      <alignment horizontal="right" vertical="center" wrapText="1"/>
    </xf>
    <xf numFmtId="0" fontId="2" fillId="0" borderId="15" xfId="0" applyFont="1" applyFill="1" applyBorder="1" applyAlignment="1" applyProtection="1">
      <alignment horizontal="right" vertical="center" wrapText="1"/>
    </xf>
    <xf numFmtId="0" fontId="7" fillId="0" borderId="0" xfId="0" applyFont="1" applyFill="1" applyAlignment="1" applyProtection="1">
      <alignment horizontal="center" vertical="top"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1" fillId="0" borderId="15" xfId="0" applyFont="1" applyBorder="1" applyAlignment="1" applyProtection="1">
      <alignment horizontal="center"/>
      <protection locked="0"/>
    </xf>
    <xf numFmtId="0" fontId="2" fillId="0" borderId="0" xfId="0" applyFont="1" applyBorder="1" applyAlignment="1" applyProtection="1">
      <alignment horizontal="center" vertical="center"/>
      <protection locked="0"/>
    </xf>
    <xf numFmtId="0" fontId="2" fillId="0" borderId="1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7" fillId="0" borderId="0" xfId="0" quotePrefix="1" applyFont="1" applyFill="1" applyAlignment="1" applyProtection="1">
      <alignment horizontal="left" wrapText="1"/>
    </xf>
    <xf numFmtId="0" fontId="7" fillId="0" borderId="0" xfId="0" applyFont="1" applyFill="1" applyAlignment="1" applyProtection="1">
      <alignment horizontal="left"/>
    </xf>
    <xf numFmtId="0" fontId="16" fillId="0" borderId="8" xfId="0" applyFont="1" applyBorder="1" applyAlignment="1">
      <alignment horizontal="left" vertical="center" wrapText="1"/>
    </xf>
    <xf numFmtId="0" fontId="16" fillId="0" borderId="6" xfId="0" applyFont="1" applyBorder="1" applyAlignment="1">
      <alignment horizontal="left" vertical="center" wrapText="1"/>
    </xf>
    <xf numFmtId="0" fontId="2" fillId="0" borderId="16" xfId="0" applyFont="1" applyFill="1" applyBorder="1" applyAlignment="1" applyProtection="1">
      <alignment horizontal="right" vertical="center" wrapText="1"/>
    </xf>
    <xf numFmtId="0" fontId="7" fillId="0" borderId="0" xfId="0" applyFont="1" applyFill="1" applyAlignment="1" applyProtection="1">
      <alignment horizontal="justify" vertical="center"/>
      <protection locked="0"/>
    </xf>
    <xf numFmtId="0" fontId="7" fillId="0" borderId="0" xfId="0" applyFont="1" applyFill="1" applyAlignment="1" applyProtection="1">
      <alignment horizontal="justify" vertical="center" wrapText="1"/>
    </xf>
    <xf numFmtId="0" fontId="7" fillId="0" borderId="0" xfId="0" applyFont="1" applyFill="1" applyAlignment="1" applyProtection="1">
      <alignment horizontal="left" vertical="center"/>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Alignment="1" applyProtection="1">
      <alignment horizontal="justify" vertical="center" wrapText="1"/>
      <protection locked="0"/>
    </xf>
    <xf numFmtId="0" fontId="7" fillId="0" borderId="0" xfId="0" applyFont="1" applyFill="1" applyAlignment="1" applyProtection="1">
      <alignment horizontal="left"/>
      <protection locked="0"/>
    </xf>
    <xf numFmtId="0" fontId="9" fillId="0" borderId="0" xfId="0" applyFont="1" applyFill="1" applyAlignment="1" applyProtection="1">
      <alignment horizontal="center" vertical="center" wrapText="1"/>
      <protection locked="0"/>
    </xf>
    <xf numFmtId="0" fontId="7" fillId="0" borderId="0" xfId="0" applyFont="1" applyFill="1" applyAlignment="1" applyProtection="1">
      <alignment horizontal="justify" vertical="center" wrapText="1"/>
      <protection locked="0"/>
    </xf>
    <xf numFmtId="0" fontId="7" fillId="0" borderId="0" xfId="0" applyFont="1" applyFill="1" applyAlignment="1" applyProtection="1">
      <alignment vertical="top"/>
    </xf>
    <xf numFmtId="0" fontId="7" fillId="0" borderId="0" xfId="0" applyFont="1" applyFill="1" applyAlignment="1" applyProtection="1">
      <alignment horizontal="center"/>
      <protection locked="0"/>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63"/>
  <sheetViews>
    <sheetView showZeros="0" tabSelected="1" view="pageBreakPreview" topLeftCell="A19" zoomScale="110" zoomScaleNormal="100" zoomScaleSheetLayoutView="110" workbookViewId="0">
      <selection activeCell="C29" sqref="C29"/>
    </sheetView>
  </sheetViews>
  <sheetFormatPr defaultColWidth="9" defaultRowHeight="15"/>
  <cols>
    <col min="1" max="1" width="9.875" style="3" customWidth="1"/>
    <col min="2" max="3" width="24.25" style="3" customWidth="1"/>
    <col min="4" max="4" width="17.625" style="3" customWidth="1"/>
    <col min="5" max="5" width="11" style="2" customWidth="1"/>
    <col min="6" max="6" width="12.25" style="2" customWidth="1"/>
    <col min="7" max="7" width="10.75" style="2" customWidth="1"/>
    <col min="8" max="8" width="12.5" style="2" customWidth="1"/>
    <col min="9" max="9" width="9" style="3"/>
    <col min="10" max="10" width="9.5" style="3" customWidth="1"/>
    <col min="11" max="16384" width="9" style="3"/>
  </cols>
  <sheetData>
    <row r="1" spans="1:8" ht="18.75">
      <c r="A1" s="35"/>
      <c r="B1" s="35"/>
      <c r="C1" s="36"/>
      <c r="D1" s="36"/>
      <c r="E1" s="1"/>
    </row>
    <row r="2" spans="1:8" ht="19.5" customHeight="1">
      <c r="A2" s="61" t="s">
        <v>93</v>
      </c>
      <c r="B2" s="61"/>
      <c r="C2" s="61"/>
      <c r="D2" s="21"/>
      <c r="F2" s="4"/>
      <c r="G2" s="4"/>
      <c r="H2" s="5"/>
    </row>
    <row r="3" spans="1:8" s="6" customFormat="1">
      <c r="A3" s="71" t="s">
        <v>5</v>
      </c>
      <c r="B3" s="71"/>
      <c r="C3" s="62"/>
      <c r="D3" s="21"/>
      <c r="E3" s="7"/>
      <c r="F3" s="37"/>
      <c r="G3" s="37"/>
      <c r="H3" s="37"/>
    </row>
    <row r="4" spans="1:8" ht="21" customHeight="1">
      <c r="A4" s="58" t="s">
        <v>0</v>
      </c>
      <c r="B4" s="58"/>
      <c r="C4" s="61"/>
      <c r="D4" s="21"/>
      <c r="F4" s="37"/>
      <c r="G4" s="37"/>
      <c r="H4" s="37"/>
    </row>
    <row r="5" spans="1:8" s="6" customFormat="1" ht="15.75" customHeight="1">
      <c r="A5" s="72" t="s">
        <v>94</v>
      </c>
      <c r="B5" s="72"/>
      <c r="C5" s="61"/>
      <c r="D5" s="21"/>
      <c r="E5" s="77" t="s">
        <v>54</v>
      </c>
      <c r="F5" s="77"/>
      <c r="G5" s="77"/>
      <c r="H5" s="77"/>
    </row>
    <row r="6" spans="1:8" ht="21.75" customHeight="1">
      <c r="A6" s="61" t="s">
        <v>0</v>
      </c>
      <c r="B6" s="61"/>
      <c r="C6" s="61"/>
      <c r="D6" s="21"/>
      <c r="E6" s="77"/>
      <c r="F6" s="77"/>
      <c r="G6" s="77"/>
      <c r="H6" s="77"/>
    </row>
    <row r="7" spans="1:8" s="6" customFormat="1" ht="15.75" customHeight="1">
      <c r="A7" s="71" t="s">
        <v>6</v>
      </c>
      <c r="B7" s="71"/>
      <c r="C7" s="62"/>
      <c r="D7" s="21"/>
      <c r="E7" s="77"/>
      <c r="F7" s="77"/>
      <c r="G7" s="77"/>
      <c r="H7" s="77"/>
    </row>
    <row r="8" spans="1:8" ht="22.5" customHeight="1">
      <c r="A8" s="61" t="s">
        <v>1</v>
      </c>
      <c r="B8" s="61"/>
      <c r="C8" s="61"/>
      <c r="D8" s="21"/>
    </row>
    <row r="9" spans="1:8" s="6" customFormat="1">
      <c r="A9" s="71" t="s">
        <v>95</v>
      </c>
      <c r="B9" s="71"/>
      <c r="C9" s="62"/>
      <c r="D9" s="21"/>
      <c r="E9" s="7"/>
      <c r="F9" s="7"/>
      <c r="G9" s="7"/>
      <c r="H9" s="7"/>
    </row>
    <row r="10" spans="1:8" ht="21" customHeight="1">
      <c r="A10" s="61" t="s">
        <v>1</v>
      </c>
      <c r="B10" s="61"/>
      <c r="C10" s="61"/>
      <c r="D10" s="21"/>
    </row>
    <row r="11" spans="1:8" s="6" customFormat="1">
      <c r="A11" s="71" t="s">
        <v>96</v>
      </c>
      <c r="B11" s="71"/>
      <c r="C11" s="62"/>
      <c r="D11" s="21"/>
      <c r="E11" s="7"/>
      <c r="F11" s="7"/>
      <c r="G11" s="7"/>
      <c r="H11" s="7"/>
    </row>
    <row r="12" spans="1:8" ht="22.5" customHeight="1">
      <c r="A12" s="78" t="s">
        <v>97</v>
      </c>
      <c r="B12" s="78"/>
      <c r="C12" s="78"/>
      <c r="D12" s="78"/>
      <c r="E12" s="3"/>
      <c r="F12" s="3"/>
      <c r="G12" s="3"/>
      <c r="H12" s="3"/>
    </row>
    <row r="13" spans="1:8" ht="15.75">
      <c r="A13" s="8"/>
      <c r="B13" s="8"/>
      <c r="C13" s="8"/>
      <c r="D13" s="8"/>
      <c r="E13" s="8"/>
      <c r="F13" s="8"/>
      <c r="G13" s="8"/>
      <c r="H13" s="8"/>
    </row>
    <row r="14" spans="1:8" ht="15.75">
      <c r="A14" s="75" t="s">
        <v>15</v>
      </c>
      <c r="B14" s="75"/>
      <c r="C14" s="75"/>
      <c r="D14" s="75"/>
      <c r="E14" s="75"/>
      <c r="F14" s="75"/>
      <c r="G14" s="75"/>
      <c r="H14" s="75"/>
    </row>
    <row r="16" spans="1:8" ht="32.25" customHeight="1">
      <c r="A16" s="76" t="s">
        <v>111</v>
      </c>
      <c r="B16" s="76"/>
      <c r="C16" s="76"/>
      <c r="D16" s="76"/>
      <c r="E16" s="76"/>
      <c r="F16" s="76"/>
      <c r="G16" s="76"/>
      <c r="H16" s="76"/>
    </row>
    <row r="17" spans="1:9" ht="27.75" customHeight="1">
      <c r="A17" s="79" t="s">
        <v>52</v>
      </c>
      <c r="B17" s="79"/>
      <c r="C17" s="79"/>
      <c r="D17" s="79"/>
      <c r="E17" s="79"/>
      <c r="F17" s="79"/>
      <c r="G17" s="79"/>
      <c r="H17" s="79"/>
    </row>
    <row r="18" spans="1:9" ht="15.75" thickBot="1">
      <c r="A18" s="9" t="s">
        <v>51</v>
      </c>
      <c r="B18" s="9"/>
      <c r="C18" s="9"/>
      <c r="D18" s="52"/>
      <c r="E18" s="10"/>
      <c r="F18" s="10"/>
      <c r="G18" s="10"/>
      <c r="H18" s="10"/>
    </row>
    <row r="19" spans="1:9" ht="75">
      <c r="A19" s="11" t="s">
        <v>4</v>
      </c>
      <c r="B19" s="85" t="s">
        <v>53</v>
      </c>
      <c r="C19" s="86"/>
      <c r="D19" s="39" t="s">
        <v>58</v>
      </c>
      <c r="E19" s="14" t="s">
        <v>59</v>
      </c>
      <c r="F19" s="14" t="s">
        <v>60</v>
      </c>
      <c r="G19" s="12" t="s">
        <v>61</v>
      </c>
      <c r="H19" s="12" t="s">
        <v>62</v>
      </c>
    </row>
    <row r="20" spans="1:9" s="13" customFormat="1" ht="15.75" thickBot="1">
      <c r="A20" s="53" t="s">
        <v>9</v>
      </c>
      <c r="B20" s="87" t="s">
        <v>10</v>
      </c>
      <c r="C20" s="87"/>
      <c r="D20" s="54" t="s">
        <v>11</v>
      </c>
      <c r="E20" s="54" t="s">
        <v>12</v>
      </c>
      <c r="F20" s="54" t="s">
        <v>13</v>
      </c>
      <c r="G20" s="56" t="s">
        <v>14</v>
      </c>
      <c r="H20" s="55" t="s">
        <v>20</v>
      </c>
    </row>
    <row r="21" spans="1:9" s="15" customFormat="1" ht="32.25" customHeight="1">
      <c r="A21" s="47">
        <v>39</v>
      </c>
      <c r="B21" s="80" t="s">
        <v>63</v>
      </c>
      <c r="C21" s="81"/>
      <c r="D21" s="48">
        <v>9.4</v>
      </c>
      <c r="E21" s="48">
        <v>23</v>
      </c>
      <c r="F21" s="49"/>
      <c r="G21" s="50">
        <f>ROUND(D21*F21,2)</f>
        <v>0</v>
      </c>
      <c r="H21" s="51"/>
    </row>
    <row r="22" spans="1:9" s="15" customFormat="1" ht="21" customHeight="1" thickBot="1">
      <c r="A22" s="82" t="s">
        <v>112</v>
      </c>
      <c r="B22" s="83"/>
      <c r="C22" s="83"/>
      <c r="D22" s="83"/>
      <c r="E22" s="83"/>
      <c r="F22" s="83"/>
      <c r="G22" s="45">
        <f>SUM(G21)</f>
        <v>0</v>
      </c>
      <c r="H22" s="46">
        <f>ROUNDUP(D21*E21/10,2)</f>
        <v>21.62</v>
      </c>
    </row>
    <row r="23" spans="1:9" s="15" customFormat="1" ht="33" customHeight="1">
      <c r="A23" s="89">
        <v>40</v>
      </c>
      <c r="B23" s="93" t="s">
        <v>63</v>
      </c>
      <c r="C23" s="94"/>
      <c r="D23" s="40">
        <v>6.53</v>
      </c>
      <c r="E23" s="40">
        <v>23</v>
      </c>
      <c r="F23" s="41"/>
      <c r="G23" s="42">
        <f t="shared" ref="G23:G24" si="0">ROUND(D23*F23,2)</f>
        <v>0</v>
      </c>
      <c r="H23" s="43"/>
    </row>
    <row r="24" spans="1:9" s="15" customFormat="1" ht="33" customHeight="1">
      <c r="A24" s="90"/>
      <c r="B24" s="80" t="s">
        <v>64</v>
      </c>
      <c r="C24" s="81"/>
      <c r="D24" s="40">
        <v>8.15</v>
      </c>
      <c r="E24" s="40">
        <v>23</v>
      </c>
      <c r="F24" s="41"/>
      <c r="G24" s="42">
        <f t="shared" si="0"/>
        <v>0</v>
      </c>
      <c r="H24" s="44"/>
    </row>
    <row r="25" spans="1:9" s="15" customFormat="1" ht="21" customHeight="1" thickBot="1">
      <c r="A25" s="82" t="s">
        <v>113</v>
      </c>
      <c r="B25" s="83"/>
      <c r="C25" s="83"/>
      <c r="D25" s="95"/>
      <c r="E25" s="95"/>
      <c r="F25" s="83"/>
      <c r="G25" s="45">
        <f>SUM(G23:G24)</f>
        <v>0</v>
      </c>
      <c r="H25" s="46">
        <f>ROUNDUP(D23*E23/10,2)+ROUNDUP(D24*E24/10,2)</f>
        <v>33.770000000000003</v>
      </c>
    </row>
    <row r="26" spans="1:9" s="13" customFormat="1" ht="14.25">
      <c r="A26" s="88"/>
      <c r="B26" s="88"/>
      <c r="C26" s="88"/>
      <c r="D26" s="88"/>
      <c r="E26" s="88"/>
      <c r="F26" s="88"/>
      <c r="G26" s="88"/>
      <c r="H26" s="88"/>
      <c r="I26" s="38"/>
    </row>
    <row r="27" spans="1:9" s="65" customFormat="1" ht="39" customHeight="1">
      <c r="A27" s="57" t="s">
        <v>75</v>
      </c>
      <c r="B27" s="73" t="s">
        <v>116</v>
      </c>
      <c r="C27" s="73"/>
      <c r="D27" s="73"/>
      <c r="E27" s="73"/>
      <c r="F27" s="73"/>
      <c r="G27" s="73"/>
      <c r="H27" s="73"/>
    </row>
    <row r="28" spans="1:9" s="65" customFormat="1" ht="54.75" customHeight="1">
      <c r="A28" s="57" t="s">
        <v>76</v>
      </c>
      <c r="B28" s="74" t="s">
        <v>98</v>
      </c>
      <c r="C28" s="74"/>
      <c r="D28" s="74"/>
      <c r="E28" s="74"/>
      <c r="F28" s="74"/>
      <c r="G28" s="74"/>
      <c r="H28" s="74"/>
    </row>
    <row r="29" spans="1:9" s="65" customFormat="1" ht="30" customHeight="1">
      <c r="A29" s="18" t="s">
        <v>21</v>
      </c>
      <c r="B29" s="19"/>
      <c r="C29" s="19"/>
      <c r="D29" s="19"/>
      <c r="E29" s="20"/>
      <c r="F29" s="20"/>
      <c r="G29" s="20"/>
      <c r="H29" s="20"/>
    </row>
    <row r="30" spans="1:9" s="65" customFormat="1">
      <c r="A30" s="91" t="s">
        <v>77</v>
      </c>
      <c r="B30" s="92"/>
      <c r="C30" s="92"/>
      <c r="D30" s="92"/>
      <c r="E30" s="92"/>
      <c r="F30" s="92"/>
      <c r="G30" s="92"/>
      <c r="H30" s="20"/>
    </row>
    <row r="31" spans="1:9" s="65" customFormat="1">
      <c r="A31" s="91" t="s">
        <v>78</v>
      </c>
      <c r="B31" s="92"/>
      <c r="C31" s="92"/>
      <c r="D31" s="92"/>
      <c r="E31" s="92"/>
      <c r="F31" s="92"/>
      <c r="G31" s="92"/>
      <c r="H31" s="20"/>
    </row>
    <row r="32" spans="1:9" s="65" customFormat="1" ht="93.75" customHeight="1">
      <c r="A32" s="68" t="s">
        <v>99</v>
      </c>
      <c r="B32" s="68"/>
      <c r="C32" s="68"/>
      <c r="D32" s="68"/>
      <c r="E32" s="68"/>
      <c r="F32" s="68"/>
      <c r="G32" s="68"/>
      <c r="H32" s="68"/>
    </row>
    <row r="33" spans="1:8" s="65" customFormat="1" ht="104.25" customHeight="1">
      <c r="A33" s="68" t="s">
        <v>100</v>
      </c>
      <c r="B33" s="68"/>
      <c r="C33" s="68"/>
      <c r="D33" s="68"/>
      <c r="E33" s="68"/>
      <c r="F33" s="68"/>
      <c r="G33" s="68"/>
      <c r="H33" s="68"/>
    </row>
    <row r="34" spans="1:8" s="65" customFormat="1" ht="19.5" customHeight="1">
      <c r="A34" s="68" t="s">
        <v>79</v>
      </c>
      <c r="B34" s="68"/>
      <c r="C34" s="68"/>
      <c r="D34" s="68"/>
      <c r="E34" s="68"/>
      <c r="F34" s="68"/>
      <c r="G34" s="68"/>
      <c r="H34" s="58"/>
    </row>
    <row r="35" spans="1:8" s="65" customFormat="1">
      <c r="A35" s="68" t="s">
        <v>80</v>
      </c>
      <c r="B35" s="68"/>
      <c r="C35" s="68"/>
      <c r="D35" s="68"/>
      <c r="E35" s="68"/>
      <c r="F35" s="68"/>
      <c r="G35" s="68"/>
      <c r="H35" s="58"/>
    </row>
    <row r="36" spans="1:8" s="65" customFormat="1" ht="19.5" customHeight="1">
      <c r="A36" s="68" t="s">
        <v>81</v>
      </c>
      <c r="B36" s="68"/>
      <c r="C36" s="68"/>
      <c r="D36" s="68"/>
      <c r="E36" s="68"/>
      <c r="F36" s="68"/>
      <c r="G36" s="68"/>
      <c r="H36" s="58"/>
    </row>
    <row r="37" spans="1:8" s="65" customFormat="1" ht="7.5" customHeight="1">
      <c r="A37" s="66"/>
      <c r="B37" s="66"/>
      <c r="C37" s="66"/>
      <c r="D37" s="66"/>
      <c r="E37" s="66"/>
      <c r="F37" s="66"/>
      <c r="G37" s="66"/>
      <c r="H37" s="58"/>
    </row>
    <row r="38" spans="1:8" s="65" customFormat="1" ht="24.75" customHeight="1">
      <c r="A38" s="22" t="s">
        <v>16</v>
      </c>
      <c r="B38" s="22"/>
      <c r="C38" s="22"/>
      <c r="D38" s="22"/>
      <c r="E38" s="22"/>
      <c r="F38" s="22"/>
      <c r="G38" s="22"/>
      <c r="H38" s="20"/>
    </row>
    <row r="39" spans="1:8" s="65" customFormat="1" ht="24" customHeight="1">
      <c r="A39" s="67" t="s">
        <v>82</v>
      </c>
      <c r="B39" s="67"/>
      <c r="C39" s="67"/>
      <c r="D39" s="67"/>
      <c r="E39" s="67"/>
      <c r="F39" s="67"/>
      <c r="G39" s="67"/>
      <c r="H39" s="20"/>
    </row>
    <row r="40" spans="1:8" s="65" customFormat="1" ht="26.25" customHeight="1">
      <c r="A40" s="69" t="s">
        <v>83</v>
      </c>
      <c r="B40" s="70"/>
      <c r="C40" s="70"/>
      <c r="D40" s="70"/>
      <c r="E40" s="70"/>
      <c r="F40" s="70"/>
      <c r="G40" s="70"/>
      <c r="H40" s="58"/>
    </row>
    <row r="41" spans="1:8" s="65" customFormat="1" ht="26.25" customHeight="1">
      <c r="A41" s="96" t="s">
        <v>84</v>
      </c>
      <c r="B41" s="96"/>
      <c r="C41" s="96"/>
      <c r="D41" s="96"/>
      <c r="E41" s="96"/>
      <c r="F41" s="96"/>
      <c r="G41" s="96"/>
      <c r="H41" s="58"/>
    </row>
    <row r="42" spans="1:8" s="65" customFormat="1" ht="15" customHeight="1">
      <c r="A42" s="97" t="s">
        <v>85</v>
      </c>
      <c r="B42" s="97"/>
      <c r="C42" s="97"/>
      <c r="D42" s="97"/>
      <c r="E42" s="97"/>
      <c r="F42" s="97"/>
      <c r="G42" s="97"/>
      <c r="H42" s="97"/>
    </row>
    <row r="43" spans="1:8" s="65" customFormat="1" ht="20.25" customHeight="1">
      <c r="A43" s="97"/>
      <c r="B43" s="97"/>
      <c r="C43" s="97"/>
      <c r="D43" s="97"/>
      <c r="E43" s="97"/>
      <c r="F43" s="97"/>
      <c r="G43" s="97"/>
      <c r="H43" s="97"/>
    </row>
    <row r="44" spans="1:8" s="58" customFormat="1" ht="26.25" customHeight="1">
      <c r="A44" s="23" t="s">
        <v>86</v>
      </c>
      <c r="B44" s="23"/>
      <c r="C44" s="23"/>
      <c r="D44" s="23"/>
      <c r="E44" s="24"/>
      <c r="F44" s="24"/>
      <c r="G44" s="24"/>
      <c r="H44" s="24"/>
    </row>
    <row r="45" spans="1:8" s="58" customFormat="1" ht="22.5" customHeight="1">
      <c r="A45" s="98" t="s">
        <v>87</v>
      </c>
      <c r="B45" s="98"/>
      <c r="C45" s="98"/>
      <c r="D45" s="98"/>
      <c r="E45" s="98"/>
      <c r="F45" s="98"/>
      <c r="G45" s="98"/>
    </row>
    <row r="46" spans="1:8" s="65" customFormat="1" ht="30" customHeight="1">
      <c r="A46" s="23" t="s">
        <v>3</v>
      </c>
      <c r="B46" s="19"/>
      <c r="C46" s="19"/>
      <c r="D46" s="19"/>
      <c r="E46" s="20"/>
      <c r="F46" s="20"/>
      <c r="G46" s="20"/>
      <c r="H46" s="20"/>
    </row>
    <row r="47" spans="1:8" s="65" customFormat="1" ht="30" customHeight="1">
      <c r="A47" s="58" t="s">
        <v>17</v>
      </c>
      <c r="B47" s="58"/>
      <c r="C47" s="58"/>
      <c r="D47" s="58"/>
      <c r="E47" s="59"/>
      <c r="F47" s="59"/>
      <c r="G47" s="20"/>
      <c r="H47" s="20"/>
    </row>
    <row r="48" spans="1:8" s="65" customFormat="1" ht="30" customHeight="1">
      <c r="A48" s="58" t="s">
        <v>18</v>
      </c>
      <c r="B48" s="58"/>
      <c r="C48" s="58"/>
      <c r="D48" s="58"/>
      <c r="E48" s="59"/>
      <c r="F48" s="59"/>
      <c r="G48" s="20"/>
      <c r="H48" s="20"/>
    </row>
    <row r="49" spans="1:8" s="65" customFormat="1" ht="30" customHeight="1">
      <c r="A49" s="58" t="s">
        <v>88</v>
      </c>
      <c r="B49" s="58"/>
      <c r="C49" s="58"/>
      <c r="D49" s="58"/>
      <c r="E49" s="59"/>
      <c r="F49" s="59"/>
      <c r="G49" s="59"/>
    </row>
    <row r="50" spans="1:8" s="60" customFormat="1" ht="30" customHeight="1">
      <c r="A50" s="23" t="s">
        <v>19</v>
      </c>
      <c r="B50" s="23"/>
      <c r="C50" s="23"/>
      <c r="D50" s="23"/>
      <c r="E50" s="24"/>
      <c r="F50" s="24"/>
      <c r="G50" s="24"/>
      <c r="H50" s="65"/>
    </row>
    <row r="51" spans="1:8" s="65" customFormat="1" ht="30" customHeight="1">
      <c r="A51" s="58" t="s">
        <v>106</v>
      </c>
      <c r="B51" s="58"/>
      <c r="C51" s="58"/>
      <c r="D51" s="58"/>
      <c r="E51" s="59"/>
      <c r="F51" s="59"/>
      <c r="G51" s="59"/>
    </row>
    <row r="52" spans="1:8" s="65" customFormat="1" ht="30" customHeight="1">
      <c r="A52" s="102" t="s">
        <v>89</v>
      </c>
      <c r="B52" s="102"/>
      <c r="C52" s="102"/>
      <c r="D52" s="102"/>
      <c r="E52" s="102"/>
      <c r="F52" s="102"/>
      <c r="G52" s="102"/>
      <c r="H52" s="58"/>
    </row>
    <row r="53" spans="1:8" s="65" customFormat="1" ht="39.75" customHeight="1">
      <c r="A53" s="103" t="s">
        <v>7</v>
      </c>
      <c r="B53" s="103"/>
      <c r="C53" s="103"/>
      <c r="D53" s="103"/>
      <c r="E53" s="103"/>
      <c r="F53" s="103"/>
      <c r="G53" s="103"/>
      <c r="H53" s="58"/>
    </row>
    <row r="54" spans="1:8" s="65" customFormat="1" ht="308.25" customHeight="1">
      <c r="A54" s="104" t="s">
        <v>107</v>
      </c>
      <c r="B54" s="104"/>
      <c r="C54" s="104"/>
      <c r="D54" s="104"/>
      <c r="E54" s="104"/>
      <c r="F54" s="104"/>
      <c r="G54" s="104"/>
      <c r="H54" s="104"/>
    </row>
    <row r="55" spans="1:8" s="65" customFormat="1" ht="25.5" customHeight="1">
      <c r="A55" s="105" t="s">
        <v>8</v>
      </c>
      <c r="B55" s="105"/>
      <c r="C55" s="105"/>
      <c r="D55" s="105"/>
      <c r="E55" s="105"/>
      <c r="F55" s="105"/>
      <c r="G55" s="105"/>
      <c r="H55" s="58"/>
    </row>
    <row r="56" spans="1:8" s="65" customFormat="1" ht="48.75" customHeight="1">
      <c r="A56" s="58" t="s">
        <v>109</v>
      </c>
      <c r="B56" s="58"/>
      <c r="C56" s="58"/>
      <c r="D56" s="19"/>
      <c r="E56" s="20"/>
      <c r="F56" s="20"/>
      <c r="G56" s="20"/>
      <c r="H56" s="20"/>
    </row>
    <row r="57" spans="1:8" s="65" customFormat="1" ht="12.75" customHeight="1">
      <c r="B57" s="16"/>
      <c r="C57" s="16"/>
      <c r="D57" s="16"/>
      <c r="E57" s="16"/>
      <c r="F57" s="106" t="s">
        <v>2</v>
      </c>
      <c r="G57" s="106"/>
      <c r="H57" s="58"/>
    </row>
    <row r="58" spans="1:8" s="65" customFormat="1" ht="73.5" customHeight="1">
      <c r="A58" s="26"/>
      <c r="B58" s="25"/>
      <c r="C58" s="25"/>
      <c r="D58" s="25"/>
      <c r="E58" s="25"/>
      <c r="F58" s="99" t="s">
        <v>90</v>
      </c>
      <c r="G58" s="100"/>
      <c r="H58" s="58"/>
    </row>
    <row r="59" spans="1:8" s="65" customFormat="1" ht="30" customHeight="1">
      <c r="A59" s="26"/>
      <c r="B59" s="25"/>
      <c r="C59" s="25"/>
      <c r="D59" s="25"/>
      <c r="E59" s="25"/>
      <c r="F59" s="63"/>
      <c r="G59" s="64"/>
      <c r="H59" s="58"/>
    </row>
    <row r="60" spans="1:8" s="65" customFormat="1" ht="30" customHeight="1">
      <c r="A60" s="26"/>
      <c r="B60" s="25"/>
      <c r="C60" s="25"/>
      <c r="D60" s="25"/>
      <c r="E60" s="25"/>
      <c r="F60" s="63"/>
      <c r="G60" s="64"/>
      <c r="H60" s="58"/>
    </row>
    <row r="61" spans="1:8" s="65" customFormat="1" ht="36.75" customHeight="1">
      <c r="A61" s="101" t="s">
        <v>91</v>
      </c>
      <c r="B61" s="101"/>
      <c r="C61" s="101"/>
      <c r="D61" s="101"/>
      <c r="E61" s="101"/>
      <c r="F61" s="101"/>
      <c r="G61" s="101"/>
      <c r="H61" s="101"/>
    </row>
    <row r="62" spans="1:8" s="65" customFormat="1">
      <c r="A62" s="65" t="s">
        <v>92</v>
      </c>
      <c r="E62" s="10"/>
      <c r="F62" s="10"/>
      <c r="G62" s="10"/>
      <c r="H62" s="10"/>
    </row>
    <row r="63" spans="1:8">
      <c r="A63" s="17"/>
      <c r="B63" s="16"/>
      <c r="C63" s="16"/>
      <c r="D63" s="16"/>
      <c r="E63" s="84"/>
      <c r="F63" s="84"/>
      <c r="G63" s="84"/>
      <c r="H63" s="84"/>
    </row>
  </sheetData>
  <sheetProtection selectLockedCells="1"/>
  <mergeCells count="40">
    <mergeCell ref="A45:G45"/>
    <mergeCell ref="F58:G58"/>
    <mergeCell ref="A61:H61"/>
    <mergeCell ref="A52:G52"/>
    <mergeCell ref="A53:G53"/>
    <mergeCell ref="A54:H54"/>
    <mergeCell ref="A55:G55"/>
    <mergeCell ref="F57:G57"/>
    <mergeCell ref="E63:H63"/>
    <mergeCell ref="B19:C19"/>
    <mergeCell ref="B20:C20"/>
    <mergeCell ref="B24:C24"/>
    <mergeCell ref="A26:H26"/>
    <mergeCell ref="A23:A24"/>
    <mergeCell ref="A31:G31"/>
    <mergeCell ref="A32:H32"/>
    <mergeCell ref="A33:H33"/>
    <mergeCell ref="A30:G30"/>
    <mergeCell ref="A34:G34"/>
    <mergeCell ref="A35:G35"/>
    <mergeCell ref="B23:C23"/>
    <mergeCell ref="A25:F25"/>
    <mergeCell ref="A41:G41"/>
    <mergeCell ref="A42:H43"/>
    <mergeCell ref="A36:G36"/>
    <mergeCell ref="A40:G40"/>
    <mergeCell ref="A3:B3"/>
    <mergeCell ref="A5:B5"/>
    <mergeCell ref="A7:B7"/>
    <mergeCell ref="A9:B9"/>
    <mergeCell ref="A11:B11"/>
    <mergeCell ref="B27:H27"/>
    <mergeCell ref="B28:H28"/>
    <mergeCell ref="A14:H14"/>
    <mergeCell ref="A16:H16"/>
    <mergeCell ref="E5:H7"/>
    <mergeCell ref="A12:D12"/>
    <mergeCell ref="A17:H17"/>
    <mergeCell ref="B21:C21"/>
    <mergeCell ref="A22:F22"/>
  </mergeCells>
  <dataValidations count="2">
    <dataValidation operator="greaterThanOrEqual" allowBlank="1" showInputMessage="1" showErrorMessage="1" error="Oferowana cena jednostkowa jest niższa od ceny wywoławczej." sqref="E19:F19 E21"/>
    <dataValidation type="decimal" operator="greaterThanOrEqual" allowBlank="1" showInputMessage="1" showErrorMessage="1" errorTitle="Zbyt mała cena" error="Chcesz wstawić cenę niższą od wywoławczej" sqref="F23:F24 F21">
      <formula1>E21</formula1>
    </dataValidation>
  </dataValidations>
  <printOptions horizontalCentered="1"/>
  <pageMargins left="0.25" right="0.25" top="0.75" bottom="0.75" header="0.3" footer="0.3"/>
  <pageSetup paperSize="9" scale="74" fitToHeight="0" orientation="portrait" r:id="rId1"/>
  <headerFooter>
    <oddFooter>&amp;C&amp;P z &amp;N</oddFooter>
  </headerFooter>
  <rowBreaks count="1" manualBreakCount="1">
    <brk id="3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topLeftCell="A13" workbookViewId="0">
      <selection activeCell="B9" sqref="B9"/>
    </sheetView>
  </sheetViews>
  <sheetFormatPr defaultRowHeight="14.25"/>
  <cols>
    <col min="1" max="1" width="6.125" customWidth="1"/>
    <col min="2" max="2" width="106.625" customWidth="1"/>
  </cols>
  <sheetData>
    <row r="1" spans="1:2" ht="42" customHeight="1">
      <c r="A1" s="27"/>
      <c r="B1" s="28" t="s">
        <v>22</v>
      </c>
    </row>
    <row r="2" spans="1:2" ht="31.5">
      <c r="A2" s="29">
        <v>1</v>
      </c>
      <c r="B2" s="30" t="s">
        <v>23</v>
      </c>
    </row>
    <row r="3" spans="1:2" ht="31.5">
      <c r="A3" s="29">
        <v>2</v>
      </c>
      <c r="B3" s="30" t="s">
        <v>24</v>
      </c>
    </row>
    <row r="4" spans="1:2" ht="15.75">
      <c r="A4" s="29">
        <v>3</v>
      </c>
      <c r="B4" s="30" t="s">
        <v>25</v>
      </c>
    </row>
    <row r="5" spans="1:2" ht="63">
      <c r="A5" s="29">
        <v>4</v>
      </c>
      <c r="B5" s="31" t="s">
        <v>55</v>
      </c>
    </row>
    <row r="6" spans="1:2" ht="31.5">
      <c r="A6" s="29">
        <v>5</v>
      </c>
      <c r="B6" s="30" t="s">
        <v>117</v>
      </c>
    </row>
    <row r="7" spans="1:2" ht="42" customHeight="1">
      <c r="A7" s="29">
        <v>6</v>
      </c>
      <c r="B7" s="30" t="s">
        <v>26</v>
      </c>
    </row>
    <row r="8" spans="1:2" ht="43.5" customHeight="1">
      <c r="A8" s="29">
        <v>7</v>
      </c>
      <c r="B8" s="31" t="s">
        <v>56</v>
      </c>
    </row>
    <row r="9" spans="1:2" ht="156" customHeight="1">
      <c r="A9" s="29">
        <v>8</v>
      </c>
      <c r="B9" s="31" t="s">
        <v>101</v>
      </c>
    </row>
    <row r="10" spans="1:2" ht="31.5">
      <c r="A10" s="29">
        <v>9</v>
      </c>
      <c r="B10" s="30" t="s">
        <v>27</v>
      </c>
    </row>
    <row r="11" spans="1:2" ht="154.5" customHeight="1">
      <c r="A11" s="29">
        <v>10</v>
      </c>
      <c r="B11" s="31" t="s">
        <v>110</v>
      </c>
    </row>
    <row r="12" spans="1:2" ht="47.25">
      <c r="A12" s="29">
        <v>11</v>
      </c>
      <c r="B12" s="30" t="s">
        <v>28</v>
      </c>
    </row>
    <row r="13" spans="1:2" ht="87" customHeight="1">
      <c r="A13" s="29">
        <v>12</v>
      </c>
      <c r="B13" s="31" t="s">
        <v>115</v>
      </c>
    </row>
    <row r="14" spans="1:2" ht="31.5">
      <c r="A14" s="29">
        <v>13</v>
      </c>
      <c r="B14" s="32" t="s">
        <v>29</v>
      </c>
    </row>
    <row r="15" spans="1:2" ht="31.5">
      <c r="A15" s="29">
        <v>14</v>
      </c>
      <c r="B15" s="32" t="s">
        <v>30</v>
      </c>
    </row>
    <row r="16" spans="1:2" ht="47.25">
      <c r="A16" s="29">
        <v>15</v>
      </c>
      <c r="B16" s="32" t="s">
        <v>31</v>
      </c>
    </row>
    <row r="17" spans="1:2" ht="225" customHeight="1">
      <c r="A17" s="29">
        <v>16</v>
      </c>
      <c r="B17" s="33" t="s">
        <v>118</v>
      </c>
    </row>
    <row r="18" spans="1:2" ht="294" customHeight="1">
      <c r="A18" s="29">
        <v>17</v>
      </c>
      <c r="B18" s="33" t="s">
        <v>114</v>
      </c>
    </row>
    <row r="19" spans="1:2" ht="47.25">
      <c r="A19" s="29">
        <v>18</v>
      </c>
      <c r="B19" s="30" t="s">
        <v>32</v>
      </c>
    </row>
    <row r="20" spans="1:2" ht="47.25">
      <c r="A20" s="29">
        <v>19</v>
      </c>
      <c r="B20" s="30" t="s">
        <v>33</v>
      </c>
    </row>
    <row r="21" spans="1:2" ht="15.75">
      <c r="A21" s="29">
        <v>20</v>
      </c>
      <c r="B21" s="30" t="s">
        <v>34</v>
      </c>
    </row>
    <row r="22" spans="1:2" ht="78.75">
      <c r="A22" s="29">
        <v>21</v>
      </c>
      <c r="B22" s="31" t="s">
        <v>35</v>
      </c>
    </row>
    <row r="23" spans="1:2" ht="31.5">
      <c r="A23" s="29">
        <v>22</v>
      </c>
      <c r="B23" s="33" t="s">
        <v>65</v>
      </c>
    </row>
    <row r="24" spans="1:2" ht="21.6" customHeight="1">
      <c r="A24" s="29">
        <v>23</v>
      </c>
      <c r="B24" s="30" t="s">
        <v>66</v>
      </c>
    </row>
    <row r="25" spans="1:2" ht="61.9" customHeight="1">
      <c r="A25" s="29">
        <v>24</v>
      </c>
      <c r="B25" s="31" t="s">
        <v>108</v>
      </c>
    </row>
    <row r="26" spans="1:2" ht="42.6" customHeight="1">
      <c r="A26" s="29">
        <v>25</v>
      </c>
      <c r="B26" s="31" t="s">
        <v>67</v>
      </c>
    </row>
    <row r="27" spans="1:2" ht="34.5" customHeight="1">
      <c r="A27" s="29">
        <v>26</v>
      </c>
      <c r="B27" s="31" t="s">
        <v>102</v>
      </c>
    </row>
    <row r="28" spans="1:2" ht="34.5" customHeight="1">
      <c r="A28" s="29">
        <v>27</v>
      </c>
      <c r="B28" s="31" t="s">
        <v>103</v>
      </c>
    </row>
    <row r="29" spans="1:2" ht="47.25">
      <c r="A29" s="29">
        <v>28</v>
      </c>
      <c r="B29" s="30" t="s">
        <v>36</v>
      </c>
    </row>
    <row r="30" spans="1:2" ht="47.25">
      <c r="A30" s="29">
        <v>29</v>
      </c>
      <c r="B30" s="30" t="s">
        <v>37</v>
      </c>
    </row>
    <row r="31" spans="1:2" ht="31.5">
      <c r="A31" s="29">
        <v>30</v>
      </c>
      <c r="B31" s="30" t="s">
        <v>38</v>
      </c>
    </row>
    <row r="32" spans="1:2" ht="47.25">
      <c r="A32" s="29">
        <v>31</v>
      </c>
      <c r="B32" s="32" t="s">
        <v>39</v>
      </c>
    </row>
    <row r="33" spans="1:2" ht="15.75">
      <c r="A33" s="29">
        <v>32</v>
      </c>
      <c r="B33" s="32" t="s">
        <v>40</v>
      </c>
    </row>
    <row r="34" spans="1:2" ht="31.5">
      <c r="A34" s="29">
        <v>33</v>
      </c>
      <c r="B34" s="30" t="s">
        <v>41</v>
      </c>
    </row>
    <row r="35" spans="1:2" ht="63">
      <c r="A35" s="29">
        <v>34</v>
      </c>
      <c r="B35" s="30" t="s">
        <v>68</v>
      </c>
    </row>
    <row r="36" spans="1:2" ht="27.75" customHeight="1">
      <c r="A36" s="29">
        <v>35</v>
      </c>
      <c r="B36" s="30" t="s">
        <v>42</v>
      </c>
    </row>
    <row r="37" spans="1:2" ht="72" customHeight="1">
      <c r="A37" s="29">
        <v>36</v>
      </c>
      <c r="B37" s="31" t="s">
        <v>104</v>
      </c>
    </row>
    <row r="38" spans="1:2" ht="162.75" customHeight="1">
      <c r="A38" s="29">
        <v>37</v>
      </c>
      <c r="B38" s="31" t="s">
        <v>119</v>
      </c>
    </row>
    <row r="39" spans="1:2" ht="137.25" customHeight="1">
      <c r="A39" s="29">
        <v>38</v>
      </c>
      <c r="B39" s="31" t="s">
        <v>69</v>
      </c>
    </row>
    <row r="40" spans="1:2" ht="52.5" customHeight="1">
      <c r="A40" s="29">
        <v>39</v>
      </c>
      <c r="B40" s="31" t="s">
        <v>105</v>
      </c>
    </row>
    <row r="41" spans="1:2" ht="47.25">
      <c r="A41" s="29">
        <v>40</v>
      </c>
      <c r="B41" s="32" t="s">
        <v>43</v>
      </c>
    </row>
    <row r="42" spans="1:2" ht="15.75">
      <c r="A42" s="29">
        <v>41</v>
      </c>
      <c r="B42" s="32" t="s">
        <v>44</v>
      </c>
    </row>
    <row r="43" spans="1:2" ht="15.75">
      <c r="A43" s="34">
        <v>42</v>
      </c>
      <c r="B43" s="32" t="s">
        <v>45</v>
      </c>
    </row>
    <row r="44" spans="1:2" ht="35.25" customHeight="1">
      <c r="A44" s="34">
        <v>43</v>
      </c>
      <c r="B44" s="31" t="s">
        <v>120</v>
      </c>
    </row>
    <row r="45" spans="1:2" ht="52.5" customHeight="1">
      <c r="A45" s="34">
        <v>44</v>
      </c>
      <c r="B45" s="31" t="s">
        <v>121</v>
      </c>
    </row>
    <row r="46" spans="1:2" ht="47.25">
      <c r="A46" s="34">
        <v>45</v>
      </c>
      <c r="B46" s="30" t="s">
        <v>70</v>
      </c>
    </row>
    <row r="47" spans="1:2" ht="47.25">
      <c r="A47" s="34">
        <v>46</v>
      </c>
      <c r="B47" s="30" t="s">
        <v>71</v>
      </c>
    </row>
    <row r="48" spans="1:2" ht="63">
      <c r="A48" s="34">
        <v>47</v>
      </c>
      <c r="B48" s="30" t="s">
        <v>72</v>
      </c>
    </row>
    <row r="49" spans="1:2" ht="31.5">
      <c r="A49" s="34">
        <v>48</v>
      </c>
      <c r="B49" s="30" t="s">
        <v>46</v>
      </c>
    </row>
    <row r="50" spans="1:2" ht="31.5">
      <c r="A50" s="34">
        <v>49</v>
      </c>
      <c r="B50" s="30" t="s">
        <v>47</v>
      </c>
    </row>
    <row r="51" spans="1:2" ht="21.75" customHeight="1">
      <c r="A51" s="34">
        <v>50</v>
      </c>
      <c r="B51" s="30" t="s">
        <v>73</v>
      </c>
    </row>
    <row r="52" spans="1:2" ht="173.25">
      <c r="A52" s="34">
        <v>51</v>
      </c>
      <c r="B52" s="31" t="s">
        <v>48</v>
      </c>
    </row>
    <row r="53" spans="1:2" ht="31.5">
      <c r="A53" s="34">
        <v>52</v>
      </c>
      <c r="B53" s="31" t="s">
        <v>122</v>
      </c>
    </row>
    <row r="54" spans="1:2" ht="53.25" customHeight="1">
      <c r="A54" s="34">
        <v>53</v>
      </c>
      <c r="B54" s="30" t="s">
        <v>49</v>
      </c>
    </row>
    <row r="55" spans="1:2" ht="36" customHeight="1">
      <c r="A55" s="34">
        <v>54</v>
      </c>
      <c r="B55" s="31" t="s">
        <v>74</v>
      </c>
    </row>
    <row r="56" spans="1:2" ht="78.75" customHeight="1">
      <c r="A56" s="34">
        <v>56</v>
      </c>
      <c r="B56" s="30" t="s">
        <v>57</v>
      </c>
    </row>
    <row r="57" spans="1:2" ht="15.75">
      <c r="A57" s="34">
        <v>57</v>
      </c>
      <c r="B57" s="32" t="s">
        <v>50</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Jakubiszyn Jacek</cp:lastModifiedBy>
  <cp:lastPrinted>2022-08-26T09:01:42Z</cp:lastPrinted>
  <dcterms:created xsi:type="dcterms:W3CDTF">2012-08-13T14:00:07Z</dcterms:created>
  <dcterms:modified xsi:type="dcterms:W3CDTF">2025-05-05T07:39:51Z</dcterms:modified>
</cp:coreProperties>
</file>