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dmr\Kamila\PRZETARGI\2025\24.06.2025 - amerkanie\załącznik na stroronę\"/>
    </mc:Choice>
  </mc:AlternateContent>
  <bookViews>
    <workbookView xWindow="0" yWindow="150" windowWidth="19185" windowHeight="9975"/>
  </bookViews>
  <sheets>
    <sheet name="Formularz ofertowy - przetarg " sheetId="1" r:id="rId1"/>
  </sheets>
  <definedNames>
    <definedName name="_xlnm.Print_Area" localSheetId="0">'Formularz ofertowy - przetarg '!$A$1:$G$68</definedName>
    <definedName name="OLE_LINK1" localSheetId="0">'Formularz ofertowy - przetarg '!#REF!</definedName>
  </definedNames>
  <calcPr calcId="162913"/>
</workbook>
</file>

<file path=xl/calcChain.xml><?xml version="1.0" encoding="utf-8"?>
<calcChain xmlns="http://schemas.openxmlformats.org/spreadsheetml/2006/main">
  <c r="F22" i="1" l="1"/>
  <c r="G29" i="1" l="1"/>
  <c r="G22" i="1" l="1"/>
  <c r="F28" i="1" l="1"/>
  <c r="G28" i="1"/>
  <c r="G27" i="1"/>
  <c r="F27" i="1"/>
  <c r="G25" i="1"/>
  <c r="F25" i="1"/>
  <c r="G24" i="1"/>
  <c r="F24" i="1"/>
  <c r="G23" i="1"/>
  <c r="F23" i="1"/>
  <c r="G21" i="1"/>
  <c r="F21" i="1"/>
  <c r="F29" i="1" l="1"/>
  <c r="F26" i="1" l="1"/>
  <c r="G26" i="1" l="1"/>
</calcChain>
</file>

<file path=xl/sharedStrings.xml><?xml version="1.0" encoding="utf-8"?>
<sst xmlns="http://schemas.openxmlformats.org/spreadsheetml/2006/main" count="68" uniqueCount="66">
  <si>
    <t>...........................................................................................</t>
  </si>
  <si>
    <t>OFERTA</t>
  </si>
  <si>
    <t>........................................................</t>
  </si>
  <si>
    <t>UWAGA 1:</t>
  </si>
  <si>
    <t>1. Do reprezentowania mnie (nas) w przetargu upoważniam(-y):</t>
  </si>
  <si>
    <t>a). ................................................................................................................................................. ,</t>
  </si>
  <si>
    <t>b). ................................................................................................................................................. ,</t>
  </si>
  <si>
    <t>3. Załącznikami do niniejszej oferty są:</t>
  </si>
  <si>
    <t>Nr poz. przet.</t>
  </si>
  <si>
    <t>(nazwa podmiotu)</t>
  </si>
  <si>
    <t>(adres siedziby)</t>
  </si>
  <si>
    <t>Tel. ……………………………………………</t>
  </si>
  <si>
    <t>Oświadczam, że zapoznałam/zapoznałem się z powyższą informacją zgodną z art. 13 RODO.</t>
  </si>
  <si>
    <t>e-mail - ………………………………………………………………………………………</t>
  </si>
  <si>
    <t>..........................................................................................................................................................................................................................</t>
  </si>
  <si>
    <t>.............................., dnia .......................</t>
  </si>
  <si>
    <t>Nazwa odpadów</t>
  </si>
  <si>
    <t>Oferuję(-my) następującą cenę nabycia:</t>
  </si>
  <si>
    <t>Wysokość 
wadium (zł)</t>
  </si>
  <si>
    <t>Wartość oferowana netto (zł) /iloczyn kol. 3 i 5/</t>
  </si>
  <si>
    <t>WARTOŚĆ RAZEM DLA POZYCJI  1</t>
  </si>
  <si>
    <t>WARTOŚĆ RAZEM DLA POZYCJI  2</t>
  </si>
  <si>
    <t>Cena jednostkowa wywoławcza netto  (zł/kg)</t>
  </si>
  <si>
    <t>Cena jednostkowa oferowana netto (zł/kg)</t>
  </si>
  <si>
    <t>BDO: ………………………………………….</t>
  </si>
  <si>
    <t>Oświadczam(-y), że:</t>
  </si>
  <si>
    <t>Ilość
szacunkowa
 (kg)</t>
  </si>
  <si>
    <r>
      <rPr>
        <b/>
        <sz val="11"/>
        <rFont val="Times New Roman"/>
        <family val="1"/>
        <charset val="238"/>
      </rPr>
      <t>Wyrażam zgodę</t>
    </r>
    <r>
      <rPr>
        <sz val="11"/>
        <rFont val="Times New Roman"/>
        <family val="1"/>
        <charset val="238"/>
      </rPr>
      <t xml:space="preserve"> na przesłanie zawiadomienia o wyniku przetargu drogą elektroniczną na adres: </t>
    </r>
  </si>
  <si>
    <t>2) Poświadczona za zgodność z oryginałem kopia aktualnego na dzień przetargu zaświadczenia o wpisie do rejestru BDO, opatrzonego numerem rejestrowym, zgodnie z wymogami ustawy o odpadach.</t>
  </si>
  <si>
    <t>………………………………………………………………………………………………………………………………………………..</t>
  </si>
  <si>
    <t>Obowiązek informacyjny Agencji Mienia Wojskowego w przypadku pozyskiwania danych osobowych w zakresie obrotu rzeczami ruchomymi niekoncesjonowanymi</t>
  </si>
  <si>
    <t>UWAGA 2:</t>
  </si>
  <si>
    <t>UWAGA 3:</t>
  </si>
  <si>
    <t>- znana jest mi (nam) jakości odpadów, stopnień zanieczyszczenia oraz skład;</t>
  </si>
  <si>
    <t>- zapoznałem(-lismy) się z „Deklaracją antykorupcyjną Kierownictwa Agencji Mienia Wojskowego”;</t>
  </si>
  <si>
    <t xml:space="preserve"> - wadium w wysokości …………...……….....……… zostało wniesione;</t>
  </si>
  <si>
    <t>Oddział Regionalny AMW w Szczecinie</t>
  </si>
  <si>
    <t>ul. Potulicka 2</t>
  </si>
  <si>
    <t>70-230 Szczecin</t>
  </si>
  <si>
    <t>Zużyte baterie i akumulatory ołowiowe (kod odpadu 16 06 01*)</t>
  </si>
  <si>
    <t>Przepracowane inne oleje silnikowe, przekładniowe i smarowe
( kod odpadu 13 02 08* )</t>
  </si>
  <si>
    <t>Przepracowane inne oleje silnikowe, przekładniowe i smarowe ( przepracowane smary )
( kod odpadu 13 02 08* )</t>
  </si>
  <si>
    <t>Odpadowe inne paliwa włącznie z mieszaninami
( paliwa niespełniające norm jakościowych )
( kod odpadu 13 07 03*)</t>
  </si>
  <si>
    <t>Przepracowane płyny hamulcowe 
( kod odpadu 16 01 13* )</t>
  </si>
  <si>
    <t>Przepracowane płyny zapobiegające zamarzaniu inne niż wymienione w                16 01 14 
( kod odpadu 16 01 15 )</t>
  </si>
  <si>
    <t>Zużyte inne baterie i akumulatory 
( kod odpadu 16 06 05 )</t>
  </si>
  <si>
    <t xml:space="preserve">Nawiązując do zaproszenia (obwieszczenia) z dnia 10.06.2025 r. o publicznym przetargu pisemnym nr 7/OS-DG/2025 na sprzedaż rzeczy ruchomych niekoncesjonowanych, określonych w ilościach szacunkowych składam(-y) niniejszą ofertę na pozycję(-e)
</t>
  </si>
  <si>
    <t>przetargową(-e) nr ……………………………………..</t>
  </si>
  <si>
    <t>Ilość szacunkowa – maksymalna ilość z oszacowania, przewidziana do przekazania w okresie objętym umową,
z zastrzeżeniem, że ilość gwarantowana stanowi ilość minimalną określoną w kol. 3 tabeli głównej obwieszczenia
o przetargu.</t>
  </si>
  <si>
    <r>
      <t xml:space="preserve">Oferowane ceny należy wpisywać z dokładnością do dwóch miejsc po przecinku </t>
    </r>
    <r>
      <rPr>
        <i/>
        <sz val="11"/>
        <rFont val="Times New Roman"/>
        <family val="1"/>
        <charset val="238"/>
      </rPr>
      <t>(w przypadku podania ceny jednostkowej z dokładnością większą niż dwa miejsca po przecinku, cena zostanie zaokrąglona do pełnych groszy, zgodnie z zasadą: na trzecim miejscu cyfra mniejsza niż 5 - zaokrąglenie do pełnych groszy "w dół"; na trzecim miejscu po przecinku cyfra większa lub równa 5 - zaokrąglenie do pełnych groszy "w górę").</t>
    </r>
  </si>
  <si>
    <t>- jestem(-śmy) świadomy(-mi) prawa Sprzedającego do potrącenia wymagalnych wierzytelności z wpłaconego wadium, zgodnie
z art. 498 Kodeksu cywilnego;</t>
  </si>
  <si>
    <t>- uważam(-y) się za związanego(-ych) niniejszą ofertą począwszy od upływu terminu składania ofert do czasu zawarcia umowy
sprzedaży;</t>
  </si>
  <si>
    <t>- reprezentowana przeze mnie (nas) organizacja zobowiązuje się do zapobiegania czynom korupcyjnym na swoją korzyść wobec Agencji Mienia Wojskowego;</t>
  </si>
  <si>
    <t>- organizator przetargu umożliwił dokonanie oględzin odpadów;</t>
  </si>
  <si>
    <t>- znany jest mi (nam) sposób magazynowania odpadów i możliwości załadunkowe;</t>
  </si>
  <si>
    <t>- zapoznałem(-liśmy) się i akceptuję(-my) treść obwieszczenia o przetargu jak również jestem (-śmy) świadom (-mi) skutków nieprzestrzegania jego zapisów, ze szczególnym uwzględnieniem: 
a) warunków utraty wadium na rzecz organizatora przetargu,
b) uznanie oferty za nieważną w przypadku, gdy wadium zostanie wpłacone po terminie określonym w ogłoszeniu lub nie zostało wniesione w wymaganej wysokości,  
c) odrzucenia złożonej przeze mnie oferty w przypadku, gdy koperta została niewłaściwie oznaczona lub zapakowana w sposób uniemożliwiający jej jednoznaczną identyfikację.</t>
  </si>
  <si>
    <t>- numer konta, na które ma być zwrócone wadium .............................................................................................................................................;</t>
  </si>
  <si>
    <t xml:space="preserve"> - zapoznałem(-liśmy) się i akceptuję(-my) warunki umowy sprzedaży, a w przypadku wybrania mojej (naszej) oferty zobowiązuję
(-my) się do jej podpisania na warunkach określonych przez organizatora przetargu w zaproszeniu.</t>
  </si>
  <si>
    <t xml:space="preserve">Korespondencja w zakresie realizacji umowy sprzedaży (w tym przesyłanie zgłoszeń odbioru odpadów) dokonywana będzie
za pośrednictwem 
adresu elektronicznego: </t>
  </si>
  <si>
    <t>2. Osobą do kontaktu w sprawie odbioru zakupionego mienia jest: …………...………………...…………..… tel. ……..................</t>
  </si>
  <si>
    <t>3) ............................................................................................................................................................................................</t>
  </si>
  <si>
    <t xml:space="preserve">Agencja Mienia Wojskowego informuje, że:
1. Zgodnie z Rozporządzeniem Parlamentu Europejskiego i Rady (UE) 2016/679 z dnia 27 kwietnia 2016 r. w sprawie ochrony osób fizycznych w związku z przetwarzaniem danych osobowych i w sprawie swobodnego przepływu takich danych oraz uchylenia dyrektywy 95/46/WE (ogólne rozporządzenie o ochronie danych) dalej RODO (Dz. Urz. UE L 2016 Nr 119) – Agencja Mienia Wojskowego (AMW) 
z siedzibą w Warszawie (00-911), ul. Nowowiejska 26A, www.amw.com.pl, jest administratorem powierzonych przez Panią/Pana danych osobowych.
2. Dane kontaktowe inspektora ochrony danych: iod@amw.com.pl, adres do korespondencji: Agencja Mienia Wojskowego,
ul. Nowowiejska 26A, 00-911 Warszawa, z dopiskiem „Inspektor Ochrony Danych”.
3. Przetwarzanie Pani/Pana danych osobowych następuje na podstawie art. 6 ust. 1 lit. b RODO.
4. Dane osobowe będą przetwarzane na potrzeby dokonania oględzin mienia lub realizacji przez AMW procesu obrotu rzeczami ruchomymi niekoncesjonowanymi przez okres zgodny z wymaganiami archiwizacji określonymi w przepisach prawa.
5. Podanie danych jest dobrowolne, jednak niezbędne do dokonywania zakupu w AMW rzeczy ruchomych niekoncesjonowanych. Niepodanie danych uniemożliwi zakup rzeczy ruchomych niekoncesjonowanych.
6. Posiada Pani/Pan prawo żądania dostępu do danych osobowych w Oddziale Regionalnym Agencji Mienia Wojskowego 
w Szczecinie, ul. Potulicka 2, 70-230 Szczecin, ich sprostowania, usunięcia lub ograniczenia przetwarzania oraz prawo do wniesienia sprzeciwu wobec przetwarzania, a także prawo do przenoszenia danych chyba, że ograniczenia w tym względzie wynikają wprost
z przepisów prawa. Ponadto, przysługuje Pani/Panu prawo do wniesienia skargi do Prezesa Urzędu Ochrony Danych Osobowych.
7. Pani/Pana dane osobowe nie będą przetwarzane w sposób zautomatyzowany i nie będą poddawane profilowaniu.
8. Administrator zawiadamia, że dane osobowe nie będą przekazywane innym odbiorcom jak również do państwa trzeciego ani
do organizacji międzynarodowej, jedynie przekazywane będą w niezbędnym zakresie jednostkom organizacyjnym MON i MSWiA, w związku z oględzinami i odbiorem rzeczy ruchomych niekoncesjonowanych oraz innym organom władzy publicznej, o ile wynika to z obowiązującego prawa. 
</t>
  </si>
  <si>
    <t>pieczęć firmowa i własnoręczny czytelny podpis 
(imię i nazwisko) osoby/osób upoważnionej(-ych)
do składania oferty</t>
  </si>
  <si>
    <t>- reprezentowany przeze mnie (nas) podmiot gospodarczy jest wpisany do rejestru Marszałka Województwa właściwego ze względu na siedzibę tego podmiotu, o którym mowa w art. 49 ustawy z dnia 14 grudnia 2012 r. o odpadach (Dz. U. z 2023 r. poz. 1587 z późn. zm.), w zakresie transportu odpadów, na które składam ofertę;</t>
  </si>
  <si>
    <r>
      <t>1)</t>
    </r>
    <r>
      <rPr>
        <i/>
        <sz val="11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Poświadczona za zgodność z oryginałem kopia aktualnego na dzień przetargu zezwolenia na zbieranie lub przetwarzanie (odzysk albo unieszkodliwianie) odpadów wydanej zgodnie z wymogami ustawy z dnia 14 grudnia 2012 r. o odpadach (Dz. U. z 2023 r. poz. 1587 z późn. zm.) lub ustawy z dnia 27 kwietnia 2001 r. Prawo ochrony środowiska (Dz. U. z 2025 r. poz. 647),
- Poświadczona za zgodność z oryginałem kopia dokumentu poświadczającego, że w terminie do dnia 5 marca 2020 r. oferent złożył wniosek o zmianę posiadanej decyzji w przypadku, gdy oferent nie uzyskał zmiany posiadanych uprawnień wymaganych do gospodarowania odpadami w zakresie określonym w ustawie z dnia 14 grudnia 2012 r. o odpadach (Dz. U. z 2023 r. poz. 1587 z późn. zm.)</t>
    </r>
  </si>
  <si>
    <t>Do sprzedaży odpadów stosuje się odpowiednie przepisy ustawy z dnia 11 marca 2004 r. o podatku od towarów i usług (Dz. U. z 2024 r. poz. 361 z późn. zm.) oraz wydanych na jej podstawie aktów wykonawczych.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</si>
</sst>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5]General"/>
  </numFmts>
  <fonts count="15">
    <font>
      <sz val="11"/>
      <color theme="1"/>
      <name val="Czcionka tekstu podstawowego"/>
      <family val="2"/>
      <charset val="238"/>
    </font>
    <font>
      <sz val="11"/>
      <color rgb="FF000000"/>
      <name val="Czcionka tekstu podstawowego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83">
    <xf numFmtId="0" fontId="0" fillId="0" borderId="0" xfId="0"/>
    <xf numFmtId="4" fontId="2" fillId="0" borderId="0" xfId="0" applyNumberFormat="1" applyFont="1" applyProtection="1"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/>
    <xf numFmtId="4" fontId="2" fillId="0" borderId="0" xfId="0" applyNumberFormat="1" applyFont="1" applyProtection="1"/>
    <xf numFmtId="4" fontId="3" fillId="0" borderId="0" xfId="0" applyNumberFormat="1" applyFont="1" applyAlignment="1" applyProtection="1">
      <alignment wrapText="1"/>
    </xf>
    <xf numFmtId="4" fontId="2" fillId="0" borderId="0" xfId="0" applyNumberFormat="1" applyFont="1" applyAlignment="1" applyProtection="1">
      <alignment wrapText="1"/>
    </xf>
    <xf numFmtId="0" fontId="2" fillId="0" borderId="0" xfId="0" applyFont="1" applyFill="1" applyProtection="1">
      <protection locked="0"/>
    </xf>
    <xf numFmtId="0" fontId="7" fillId="0" borderId="0" xfId="0" applyFont="1" applyAlignment="1" applyProtection="1">
      <alignment horizontal="right"/>
    </xf>
    <xf numFmtId="0" fontId="7" fillId="0" borderId="0" xfId="0" applyFont="1" applyFill="1" applyAlignment="1" applyProtection="1">
      <alignment horizontal="right"/>
    </xf>
    <xf numFmtId="4" fontId="2" fillId="0" borderId="0" xfId="0" applyNumberFormat="1" applyFont="1" applyFill="1" applyProtection="1"/>
    <xf numFmtId="4" fontId="2" fillId="0" borderId="1" xfId="0" applyNumberFormat="1" applyFont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right" wrapText="1"/>
    </xf>
    <xf numFmtId="4" fontId="3" fillId="0" borderId="0" xfId="0" applyNumberFormat="1" applyFont="1" applyBorder="1" applyProtection="1"/>
    <xf numFmtId="0" fontId="3" fillId="0" borderId="0" xfId="0" applyFont="1" applyAlignment="1" applyProtection="1">
      <alignment vertical="center"/>
    </xf>
    <xf numFmtId="0" fontId="3" fillId="0" borderId="0" xfId="0" applyFont="1" applyFill="1" applyAlignment="1" applyProtection="1"/>
    <xf numFmtId="0" fontId="2" fillId="0" borderId="0" xfId="0" applyFont="1" applyFill="1" applyProtection="1"/>
    <xf numFmtId="4" fontId="2" fillId="0" borderId="0" xfId="0" applyNumberFormat="1" applyFont="1" applyFill="1" applyProtection="1">
      <protection locked="0"/>
    </xf>
    <xf numFmtId="0" fontId="2" fillId="0" borderId="0" xfId="0" applyFont="1" applyFill="1" applyAlignment="1" applyProtection="1">
      <alignment vertical="center"/>
    </xf>
    <xf numFmtId="4" fontId="2" fillId="0" borderId="0" xfId="0" applyNumberFormat="1" applyFont="1" applyFill="1" applyAlignment="1" applyProtection="1">
      <alignment vertical="center"/>
    </xf>
    <xf numFmtId="0" fontId="2" fillId="0" borderId="0" xfId="0" applyFont="1" applyFill="1" applyAlignment="1" applyProtection="1">
      <protection locked="0"/>
    </xf>
    <xf numFmtId="0" fontId="2" fillId="0" borderId="0" xfId="0" applyFont="1" applyFill="1" applyAlignment="1" applyProtection="1">
      <alignment wrapText="1"/>
    </xf>
    <xf numFmtId="0" fontId="2" fillId="0" borderId="0" xfId="0" applyFont="1" applyFill="1" applyAlignment="1" applyProtection="1"/>
    <xf numFmtId="0" fontId="3" fillId="0" borderId="0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vertical="center" wrapText="1"/>
    </xf>
    <xf numFmtId="0" fontId="2" fillId="0" borderId="2" xfId="0" applyFont="1" applyBorder="1" applyAlignment="1" applyProtection="1">
      <alignment vertical="center" wrapText="1"/>
    </xf>
    <xf numFmtId="4" fontId="11" fillId="0" borderId="1" xfId="0" applyNumberFormat="1" applyFont="1" applyBorder="1" applyAlignment="1" applyProtection="1">
      <alignment horizontal="right" vertical="center"/>
    </xf>
    <xf numFmtId="4" fontId="13" fillId="3" borderId="1" xfId="0" quotePrefix="1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3" fillId="3" borderId="1" xfId="0" applyNumberFormat="1" applyFont="1" applyFill="1" applyBorder="1" applyAlignment="1" applyProtection="1">
      <alignment horizontal="right" vertical="center" wrapText="1"/>
    </xf>
    <xf numFmtId="0" fontId="2" fillId="0" borderId="0" xfId="0" applyFont="1" applyProtection="1">
      <protection locked="0"/>
    </xf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Protection="1"/>
    <xf numFmtId="0" fontId="9" fillId="0" borderId="0" xfId="0" applyFont="1" applyProtection="1"/>
    <xf numFmtId="4" fontId="12" fillId="4" borderId="1" xfId="0" applyNumberFormat="1" applyFont="1" applyFill="1" applyBorder="1" applyAlignment="1" applyProtection="1">
      <alignment horizontal="right" vertical="center" wrapText="1"/>
    </xf>
    <xf numFmtId="2" fontId="12" fillId="4" borderId="1" xfId="0" applyNumberFormat="1" applyFont="1" applyFill="1" applyBorder="1" applyAlignment="1" applyProtection="1">
      <alignment horizontal="right" vertical="center" wrapText="1"/>
    </xf>
    <xf numFmtId="4" fontId="14" fillId="0" borderId="1" xfId="0" applyNumberFormat="1" applyFont="1" applyBorder="1" applyAlignment="1" applyProtection="1">
      <alignment horizontal="right" vertical="center" wrapText="1"/>
    </xf>
    <xf numFmtId="2" fontId="11" fillId="0" borderId="1" xfId="0" applyNumberFormat="1" applyFont="1" applyBorder="1" applyAlignment="1" applyProtection="1">
      <alignment horizontal="right" vertical="center" wrapText="1"/>
    </xf>
    <xf numFmtId="4" fontId="2" fillId="0" borderId="1" xfId="0" applyNumberFormat="1" applyFont="1" applyFill="1" applyBorder="1" applyAlignment="1" applyProtection="1">
      <alignment horizontal="right" vertical="center" wrapText="1"/>
    </xf>
    <xf numFmtId="0" fontId="0" fillId="0" borderId="0" xfId="0" applyAlignment="1" applyProtection="1">
      <alignment wrapText="1"/>
    </xf>
    <xf numFmtId="0" fontId="2" fillId="0" borderId="0" xfId="0" applyFont="1" applyAlignment="1" applyProtection="1">
      <alignment vertical="center"/>
    </xf>
    <xf numFmtId="2" fontId="12" fillId="4" borderId="1" xfId="0" applyNumberFormat="1" applyFont="1" applyFill="1" applyBorder="1" applyAlignment="1" applyProtection="1">
      <alignment horizontal="right" vertical="center" wrapText="1"/>
      <protection locked="0"/>
    </xf>
    <xf numFmtId="2" fontId="11" fillId="0" borderId="1" xfId="0" applyNumberFormat="1" applyFont="1" applyBorder="1" applyAlignment="1" applyProtection="1">
      <alignment horizontal="right" vertical="center" wrapText="1"/>
      <protection locked="0"/>
    </xf>
    <xf numFmtId="0" fontId="2" fillId="2" borderId="0" xfId="0" applyFont="1" applyFill="1" applyAlignment="1" applyProtection="1">
      <alignment horizontal="center" vertical="top"/>
      <protection locked="0"/>
    </xf>
    <xf numFmtId="0" fontId="10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center" wrapText="1"/>
    </xf>
    <xf numFmtId="0" fontId="2" fillId="0" borderId="0" xfId="0" applyFont="1" applyProtection="1">
      <protection locked="0"/>
    </xf>
    <xf numFmtId="0" fontId="6" fillId="0" borderId="0" xfId="0" applyFont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top" wrapText="1"/>
    </xf>
    <xf numFmtId="4" fontId="4" fillId="0" borderId="0" xfId="0" applyNumberFormat="1" applyFont="1" applyAlignment="1" applyProtection="1">
      <alignment horizontal="left" vertical="top" wrapText="1"/>
    </xf>
    <xf numFmtId="0" fontId="2" fillId="0" borderId="0" xfId="0" applyFont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righ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 wrapText="1"/>
    </xf>
    <xf numFmtId="0" fontId="2" fillId="0" borderId="0" xfId="0" quotePrefix="1" applyFont="1" applyFill="1" applyAlignment="1" applyProtection="1">
      <alignment horizontal="left" wrapText="1"/>
    </xf>
    <xf numFmtId="0" fontId="2" fillId="0" borderId="0" xfId="0" applyFont="1" applyFill="1" applyAlignment="1" applyProtection="1">
      <alignment horizontal="left"/>
    </xf>
    <xf numFmtId="0" fontId="2" fillId="0" borderId="0" xfId="0" applyFont="1" applyFill="1" applyAlignment="1" applyProtection="1">
      <alignment horizontal="center"/>
      <protection locked="0"/>
    </xf>
    <xf numFmtId="0" fontId="2" fillId="0" borderId="0" xfId="0" quotePrefix="1" applyFont="1" applyFill="1" applyAlignment="1" applyProtection="1">
      <alignment horizontal="left" vertical="center" wrapText="1"/>
    </xf>
    <xf numFmtId="0" fontId="2" fillId="0" borderId="0" xfId="0" applyFont="1" applyFill="1" applyAlignment="1" applyProtection="1">
      <alignment horizontal="left"/>
      <protection locked="0"/>
    </xf>
    <xf numFmtId="4" fontId="2" fillId="0" borderId="0" xfId="0" quotePrefix="1" applyNumberFormat="1" applyFont="1" applyFill="1" applyAlignment="1" applyProtection="1">
      <alignment horizontal="left"/>
      <protection locked="0"/>
    </xf>
    <xf numFmtId="4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center" wrapText="1"/>
    </xf>
    <xf numFmtId="0" fontId="2" fillId="0" borderId="0" xfId="0" applyFont="1" applyFill="1" applyAlignment="1" applyProtection="1">
      <alignment horizontal="center"/>
    </xf>
    <xf numFmtId="0" fontId="3" fillId="0" borderId="0" xfId="0" applyFont="1" applyAlignment="1" applyProtection="1">
      <alignment horizontal="left" vertical="center" wrapText="1"/>
    </xf>
    <xf numFmtId="0" fontId="2" fillId="0" borderId="0" xfId="0" quotePrefix="1" applyFont="1" applyFill="1" applyAlignment="1" applyProtection="1">
      <alignment horizontal="left" vertical="top" wrapText="1"/>
    </xf>
    <xf numFmtId="0" fontId="2" fillId="0" borderId="0" xfId="0" applyFont="1" applyFill="1" applyAlignment="1" applyProtection="1">
      <alignment horizontal="left" vertical="center"/>
      <protection locked="0"/>
    </xf>
    <xf numFmtId="0" fontId="3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top"/>
    </xf>
    <xf numFmtId="0" fontId="2" fillId="0" borderId="0" xfId="0" applyFont="1" applyFill="1" applyAlignment="1" applyProtection="1">
      <alignment vertical="top" wrapText="1"/>
    </xf>
    <xf numFmtId="0" fontId="2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vertical="center" wrapText="1"/>
    </xf>
  </cellXfs>
  <cellStyles count="2">
    <cellStyle name="Excel Built-in Normal" xfId="1"/>
    <cellStyle name="Normalny" xfId="0" builtinId="0"/>
  </cellStyles>
  <dxfs count="0"/>
  <tableStyles count="0" defaultTableStyle="TableStyleMedium9" defaultPivotStyle="PivotStyleLight16"/>
  <colors>
    <mruColors>
      <color rgb="FFFF00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rgb="FF92D050"/>
  </sheetPr>
  <dimension ref="A1:I69"/>
  <sheetViews>
    <sheetView showZeros="0" tabSelected="1" view="pageBreakPreview" topLeftCell="A60" zoomScaleNormal="120" zoomScaleSheetLayoutView="100" workbookViewId="0">
      <selection activeCell="A44" sqref="A44"/>
    </sheetView>
  </sheetViews>
  <sheetFormatPr defaultColWidth="9" defaultRowHeight="15"/>
  <cols>
    <col min="1" max="1" width="10.25" style="3" customWidth="1"/>
    <col min="2" max="2" width="21.25" style="3" bestFit="1" customWidth="1"/>
    <col min="3" max="3" width="13.875" style="3" bestFit="1" customWidth="1"/>
    <col min="4" max="4" width="14.75" style="4" customWidth="1"/>
    <col min="5" max="5" width="19.25" style="4" bestFit="1" customWidth="1"/>
    <col min="6" max="6" width="21.375" style="4" customWidth="1"/>
    <col min="7" max="7" width="11" style="4" customWidth="1"/>
    <col min="8" max="16384" width="9" style="3"/>
  </cols>
  <sheetData>
    <row r="1" spans="1:7" ht="13.5" customHeight="1">
      <c r="A1" s="34"/>
      <c r="B1" s="34"/>
      <c r="C1" s="51"/>
      <c r="D1" s="51"/>
    </row>
    <row r="2" spans="1:7" ht="30" customHeight="1">
      <c r="A2" s="2" t="s">
        <v>0</v>
      </c>
      <c r="B2" s="2"/>
      <c r="C2" s="34"/>
      <c r="D2" s="1"/>
      <c r="E2" s="5"/>
      <c r="F2" s="6"/>
      <c r="G2" s="6"/>
    </row>
    <row r="3" spans="1:7" ht="21" customHeight="1">
      <c r="A3" s="49" t="s">
        <v>9</v>
      </c>
      <c r="B3" s="49"/>
      <c r="C3" s="34"/>
      <c r="D3" s="1"/>
      <c r="E3" s="56"/>
      <c r="F3" s="56"/>
      <c r="G3" s="17"/>
    </row>
    <row r="4" spans="1:7" ht="27.75" customHeight="1">
      <c r="A4" s="2" t="s">
        <v>0</v>
      </c>
      <c r="B4" s="2"/>
      <c r="C4" s="34"/>
      <c r="D4" s="1"/>
      <c r="E4" s="56"/>
      <c r="F4" s="56"/>
    </row>
    <row r="5" spans="1:7" ht="21" customHeight="1">
      <c r="A5" s="49" t="s">
        <v>10</v>
      </c>
      <c r="B5" s="49"/>
      <c r="C5" s="34"/>
      <c r="D5" s="1"/>
    </row>
    <row r="6" spans="1:7" ht="21" customHeight="1">
      <c r="A6" s="53" t="s">
        <v>11</v>
      </c>
      <c r="B6" s="53"/>
      <c r="C6" s="53"/>
      <c r="D6" s="1"/>
    </row>
    <row r="7" spans="1:7" ht="21" customHeight="1">
      <c r="A7" s="34" t="s">
        <v>24</v>
      </c>
      <c r="B7" s="34"/>
      <c r="C7" s="34"/>
      <c r="D7" s="1"/>
    </row>
    <row r="8" spans="1:7" ht="26.25" customHeight="1">
      <c r="D8" s="3"/>
      <c r="E8" s="3"/>
      <c r="F8" s="3"/>
      <c r="G8" s="3"/>
    </row>
    <row r="9" spans="1:7" ht="15.75">
      <c r="A9" s="50" t="s">
        <v>36</v>
      </c>
      <c r="B9" s="50"/>
      <c r="C9" s="50"/>
      <c r="D9" s="50"/>
      <c r="E9" s="50"/>
      <c r="F9" s="50"/>
      <c r="G9" s="17"/>
    </row>
    <row r="10" spans="1:7" ht="15.75">
      <c r="A10" s="50" t="s">
        <v>37</v>
      </c>
      <c r="B10" s="50"/>
      <c r="C10" s="50"/>
      <c r="D10" s="50"/>
      <c r="E10" s="50"/>
      <c r="F10" s="50"/>
      <c r="G10" s="17"/>
    </row>
    <row r="11" spans="1:7" ht="15.75">
      <c r="A11" s="50" t="s">
        <v>38</v>
      </c>
      <c r="B11" s="50"/>
      <c r="C11" s="50"/>
      <c r="D11" s="50"/>
      <c r="E11" s="50"/>
      <c r="F11" s="50"/>
      <c r="G11" s="17"/>
    </row>
    <row r="12" spans="1:7" ht="16.5" customHeight="1">
      <c r="A12" s="8"/>
      <c r="B12" s="8"/>
      <c r="C12" s="8"/>
      <c r="D12" s="8"/>
      <c r="E12" s="8"/>
      <c r="F12" s="8"/>
      <c r="G12" s="9"/>
    </row>
    <row r="13" spans="1:7" ht="21.75" customHeight="1">
      <c r="A13" s="54" t="s">
        <v>1</v>
      </c>
      <c r="B13" s="54"/>
      <c r="C13" s="54"/>
      <c r="D13" s="54"/>
      <c r="E13" s="54"/>
      <c r="F13" s="54"/>
      <c r="G13" s="17"/>
    </row>
    <row r="14" spans="1:7" ht="17.25" customHeight="1">
      <c r="G14" s="10"/>
    </row>
    <row r="15" spans="1:7" ht="30.75" customHeight="1">
      <c r="A15" s="55" t="s">
        <v>46</v>
      </c>
      <c r="B15" s="55"/>
      <c r="C15" s="55"/>
      <c r="D15" s="55"/>
      <c r="E15" s="55"/>
      <c r="F15" s="55"/>
      <c r="G15" s="17"/>
    </row>
    <row r="16" spans="1:7" ht="19.5" customHeight="1">
      <c r="A16" s="52" t="s">
        <v>47</v>
      </c>
      <c r="B16" s="52"/>
      <c r="C16" s="52"/>
      <c r="D16" s="52"/>
      <c r="E16" s="52"/>
      <c r="F16" s="52"/>
      <c r="G16" s="17"/>
    </row>
    <row r="17" spans="1:9" ht="14.25" customHeight="1">
      <c r="A17" s="3" t="s">
        <v>17</v>
      </c>
    </row>
    <row r="18" spans="1:9" ht="15.75" customHeight="1"/>
    <row r="19" spans="1:9" s="38" customFormat="1" ht="74.25" customHeight="1">
      <c r="A19" s="25" t="s">
        <v>8</v>
      </c>
      <c r="B19" s="25" t="s">
        <v>16</v>
      </c>
      <c r="C19" s="11" t="s">
        <v>26</v>
      </c>
      <c r="D19" s="37" t="s">
        <v>22</v>
      </c>
      <c r="E19" s="37" t="s">
        <v>23</v>
      </c>
      <c r="F19" s="11" t="s">
        <v>19</v>
      </c>
      <c r="G19" s="11" t="s">
        <v>18</v>
      </c>
    </row>
    <row r="20" spans="1:9" s="39" customFormat="1" ht="11.25" customHeight="1">
      <c r="A20" s="26">
        <v>1</v>
      </c>
      <c r="B20" s="26">
        <v>2</v>
      </c>
      <c r="C20" s="26">
        <v>3</v>
      </c>
      <c r="D20" s="26">
        <v>4</v>
      </c>
      <c r="E20" s="26">
        <v>5</v>
      </c>
      <c r="F20" s="26">
        <v>6</v>
      </c>
      <c r="G20" s="26">
        <v>7</v>
      </c>
      <c r="I20" s="38"/>
    </row>
    <row r="21" spans="1:9" s="38" customFormat="1" ht="74.25" customHeight="1">
      <c r="A21" s="58">
        <v>1</v>
      </c>
      <c r="B21" s="28" t="s">
        <v>40</v>
      </c>
      <c r="C21" s="40">
        <v>15000</v>
      </c>
      <c r="D21" s="41">
        <v>0.5</v>
      </c>
      <c r="E21" s="47"/>
      <c r="F21" s="29">
        <f>ROUND(C21*E21,2)</f>
        <v>0</v>
      </c>
      <c r="G21" s="30">
        <f>ROUNDUP(ROUND(SUMPRODUCT(C21:C21,D21:D21),2)/10,2)</f>
        <v>750</v>
      </c>
    </row>
    <row r="22" spans="1:9" s="38" customFormat="1" ht="74.25" customHeight="1">
      <c r="A22" s="58"/>
      <c r="B22" s="28" t="s">
        <v>41</v>
      </c>
      <c r="C22" s="40">
        <v>1000</v>
      </c>
      <c r="D22" s="41">
        <v>0.01</v>
      </c>
      <c r="E22" s="47"/>
      <c r="F22" s="29">
        <f>ROUND(C22*E22,2)</f>
        <v>0</v>
      </c>
      <c r="G22" s="30">
        <f>ROUNDUP(ROUND(SUMPRODUCT(C22:C22,D22:D22),2)/10,2)</f>
        <v>1</v>
      </c>
    </row>
    <row r="23" spans="1:9" s="38" customFormat="1" ht="94.5" customHeight="1">
      <c r="A23" s="58"/>
      <c r="B23" s="28" t="s">
        <v>42</v>
      </c>
      <c r="C23" s="42">
        <v>6000</v>
      </c>
      <c r="D23" s="43">
        <v>0.5</v>
      </c>
      <c r="E23" s="48"/>
      <c r="F23" s="29">
        <f t="shared" ref="F23:F25" si="0">ROUND(C23*E23,2)</f>
        <v>0</v>
      </c>
      <c r="G23" s="30">
        <f t="shared" ref="G23:G25" si="1">ROUNDUP(ROUND(SUMPRODUCT(C23:C23,D23:D23),2)/10,2)</f>
        <v>300</v>
      </c>
    </row>
    <row r="24" spans="1:9" s="38" customFormat="1" ht="45" customHeight="1">
      <c r="A24" s="59"/>
      <c r="B24" s="28" t="s">
        <v>43</v>
      </c>
      <c r="C24" s="42">
        <v>3200</v>
      </c>
      <c r="D24" s="43">
        <v>0.01</v>
      </c>
      <c r="E24" s="48"/>
      <c r="F24" s="29">
        <f t="shared" si="0"/>
        <v>0</v>
      </c>
      <c r="G24" s="30">
        <f t="shared" si="1"/>
        <v>3.2</v>
      </c>
    </row>
    <row r="25" spans="1:9" s="38" customFormat="1" ht="77.25" customHeight="1">
      <c r="A25" s="59"/>
      <c r="B25" s="28" t="s">
        <v>44</v>
      </c>
      <c r="C25" s="42">
        <v>6000</v>
      </c>
      <c r="D25" s="43">
        <v>0.01</v>
      </c>
      <c r="E25" s="48"/>
      <c r="F25" s="29">
        <f t="shared" si="0"/>
        <v>0</v>
      </c>
      <c r="G25" s="30">
        <f t="shared" si="1"/>
        <v>6</v>
      </c>
    </row>
    <row r="26" spans="1:9" s="38" customFormat="1" ht="24.75" customHeight="1">
      <c r="A26" s="60" t="s">
        <v>20</v>
      </c>
      <c r="B26" s="60"/>
      <c r="C26" s="60"/>
      <c r="D26" s="60"/>
      <c r="E26" s="60"/>
      <c r="F26" s="33">
        <f>SUM(F21:F25)</f>
        <v>0</v>
      </c>
      <c r="G26" s="12">
        <f>ROUNDUP(ROUND(SUMPRODUCT(C21:C25,D21:D25),2)/10,2)</f>
        <v>1060.2</v>
      </c>
    </row>
    <row r="27" spans="1:9" s="38" customFormat="1" ht="50.25" customHeight="1">
      <c r="A27" s="63">
        <v>2</v>
      </c>
      <c r="B27" s="27" t="s">
        <v>39</v>
      </c>
      <c r="C27" s="31">
        <v>40000</v>
      </c>
      <c r="D27" s="44">
        <v>1.5</v>
      </c>
      <c r="E27" s="32"/>
      <c r="F27" s="29">
        <f>ROUND(C27*E27,2)</f>
        <v>0</v>
      </c>
      <c r="G27" s="30">
        <f>ROUNDUP(ROUND(SUMPRODUCT(C27:C27,D27:D27),2)/10,2)</f>
        <v>6000</v>
      </c>
    </row>
    <row r="28" spans="1:9" s="38" customFormat="1" ht="50.25" customHeight="1">
      <c r="A28" s="64"/>
      <c r="B28" s="27" t="s">
        <v>45</v>
      </c>
      <c r="C28" s="31">
        <v>250</v>
      </c>
      <c r="D28" s="44">
        <v>0.5</v>
      </c>
      <c r="E28" s="32"/>
      <c r="F28" s="29">
        <f>ROUND(C28*E28,2)</f>
        <v>0</v>
      </c>
      <c r="G28" s="30">
        <f>ROUNDUP(ROUND(SUMPRODUCT(C28:C28,D28:D28),2)/10,2)</f>
        <v>12.5</v>
      </c>
    </row>
    <row r="29" spans="1:9" s="38" customFormat="1" ht="24.75" customHeight="1">
      <c r="A29" s="60" t="s">
        <v>21</v>
      </c>
      <c r="B29" s="60"/>
      <c r="C29" s="60"/>
      <c r="D29" s="60"/>
      <c r="E29" s="60"/>
      <c r="F29" s="33">
        <f>SUM(F27:F28)</f>
        <v>0</v>
      </c>
      <c r="G29" s="12">
        <f>ROUNDUP(ROUND(SUMPRODUCT(C27:C28,D27:D28),2)/10,2)</f>
        <v>6012.5</v>
      </c>
    </row>
    <row r="30" spans="1:9" s="38" customFormat="1" ht="21" customHeight="1">
      <c r="A30" s="13"/>
      <c r="B30" s="13"/>
      <c r="C30" s="13"/>
      <c r="D30" s="13"/>
      <c r="E30" s="13"/>
      <c r="F30" s="14"/>
      <c r="G30" s="14"/>
    </row>
    <row r="31" spans="1:9" s="38" customFormat="1" ht="47.25" customHeight="1">
      <c r="A31" s="24" t="s">
        <v>3</v>
      </c>
      <c r="B31" s="61" t="s">
        <v>48</v>
      </c>
      <c r="C31" s="62"/>
      <c r="D31" s="62"/>
      <c r="E31" s="62"/>
      <c r="F31" s="62"/>
      <c r="G31" s="14"/>
    </row>
    <row r="32" spans="1:9" ht="47.25" customHeight="1">
      <c r="A32" s="15" t="s">
        <v>31</v>
      </c>
      <c r="B32" s="57" t="s">
        <v>65</v>
      </c>
      <c r="C32" s="57"/>
      <c r="D32" s="57"/>
      <c r="E32" s="57"/>
      <c r="F32" s="57"/>
      <c r="G32" s="17"/>
    </row>
    <row r="33" spans="1:7" ht="65.25" customHeight="1">
      <c r="A33" s="15" t="s">
        <v>32</v>
      </c>
      <c r="B33" s="75" t="s">
        <v>49</v>
      </c>
      <c r="C33" s="75"/>
      <c r="D33" s="75"/>
      <c r="E33" s="75"/>
      <c r="F33" s="75"/>
      <c r="G33" s="17"/>
    </row>
    <row r="34" spans="1:7" ht="24" customHeight="1">
      <c r="A34" s="16" t="s">
        <v>25</v>
      </c>
      <c r="B34" s="17"/>
      <c r="C34" s="17"/>
      <c r="D34" s="10"/>
      <c r="E34" s="10"/>
      <c r="F34" s="10"/>
      <c r="G34" s="10"/>
    </row>
    <row r="35" spans="1:7">
      <c r="A35" s="66" t="s">
        <v>53</v>
      </c>
      <c r="B35" s="67"/>
      <c r="C35" s="67"/>
      <c r="D35" s="67"/>
      <c r="E35" s="67"/>
      <c r="F35" s="67"/>
      <c r="G35" s="10"/>
    </row>
    <row r="36" spans="1:7">
      <c r="A36" s="66" t="s">
        <v>33</v>
      </c>
      <c r="B36" s="67"/>
      <c r="C36" s="67"/>
      <c r="D36" s="67"/>
      <c r="E36" s="67"/>
      <c r="F36" s="67"/>
      <c r="G36" s="10"/>
    </row>
    <row r="37" spans="1:7">
      <c r="A37" s="66" t="s">
        <v>54</v>
      </c>
      <c r="B37" s="67"/>
      <c r="C37" s="67"/>
      <c r="D37" s="67"/>
      <c r="E37" s="67"/>
      <c r="F37" s="67"/>
      <c r="G37" s="10"/>
    </row>
    <row r="38" spans="1:7" ht="105.75" customHeight="1">
      <c r="A38" s="69" t="s">
        <v>55</v>
      </c>
      <c r="B38" s="69"/>
      <c r="C38" s="69"/>
      <c r="D38" s="69"/>
      <c r="E38" s="69"/>
      <c r="F38" s="69"/>
      <c r="G38" s="17"/>
    </row>
    <row r="39" spans="1:7" ht="50.25" customHeight="1">
      <c r="A39" s="76" t="s">
        <v>63</v>
      </c>
      <c r="B39" s="76"/>
      <c r="C39" s="76"/>
      <c r="D39" s="76"/>
      <c r="E39" s="76"/>
      <c r="F39" s="76"/>
      <c r="G39" s="17"/>
    </row>
    <row r="40" spans="1:7" ht="27.75" customHeight="1">
      <c r="A40" s="69" t="s">
        <v>50</v>
      </c>
      <c r="B40" s="69"/>
      <c r="C40" s="69"/>
      <c r="D40" s="69"/>
      <c r="E40" s="69"/>
      <c r="F40" s="69"/>
      <c r="G40" s="17"/>
    </row>
    <row r="41" spans="1:7" ht="19.5" customHeight="1">
      <c r="A41" s="69" t="s">
        <v>34</v>
      </c>
      <c r="B41" s="69"/>
      <c r="C41" s="69"/>
      <c r="D41" s="69"/>
      <c r="E41" s="69"/>
      <c r="F41" s="69"/>
      <c r="G41" s="17"/>
    </row>
    <row r="42" spans="1:7" ht="30.75" customHeight="1">
      <c r="A42" s="69" t="s">
        <v>52</v>
      </c>
      <c r="B42" s="69"/>
      <c r="C42" s="69"/>
      <c r="D42" s="69"/>
      <c r="E42" s="69"/>
      <c r="F42" s="69"/>
      <c r="G42" s="17"/>
    </row>
    <row r="43" spans="1:7" ht="44.25" customHeight="1">
      <c r="A43" s="69" t="s">
        <v>51</v>
      </c>
      <c r="B43" s="69"/>
      <c r="C43" s="69"/>
      <c r="D43" s="69"/>
      <c r="E43" s="69"/>
      <c r="F43" s="69"/>
      <c r="G43" s="10"/>
    </row>
    <row r="44" spans="1:7" ht="30" customHeight="1">
      <c r="A44" s="7" t="s">
        <v>35</v>
      </c>
      <c r="B44" s="7"/>
      <c r="C44" s="7"/>
      <c r="D44" s="18"/>
      <c r="E44" s="18"/>
      <c r="F44" s="18"/>
      <c r="G44" s="10"/>
    </row>
    <row r="45" spans="1:7" ht="26.25" customHeight="1">
      <c r="A45" s="71" t="s">
        <v>56</v>
      </c>
      <c r="B45" s="72"/>
      <c r="C45" s="72"/>
      <c r="D45" s="72"/>
      <c r="E45" s="72"/>
      <c r="F45" s="72"/>
      <c r="G45" s="17"/>
    </row>
    <row r="46" spans="1:7" ht="26.25" customHeight="1">
      <c r="A46" s="70" t="s">
        <v>14</v>
      </c>
      <c r="B46" s="70"/>
      <c r="C46" s="70"/>
      <c r="D46" s="70"/>
      <c r="E46" s="70"/>
      <c r="F46" s="70"/>
      <c r="G46" s="17"/>
    </row>
    <row r="47" spans="1:7" ht="29.25" customHeight="1">
      <c r="A47" s="52" t="s">
        <v>57</v>
      </c>
      <c r="B47" s="52"/>
      <c r="C47" s="52"/>
      <c r="D47" s="52"/>
      <c r="E47" s="52"/>
      <c r="F47" s="52"/>
      <c r="G47" s="17"/>
    </row>
    <row r="48" spans="1:7" ht="22.5" customHeight="1">
      <c r="A48" s="52"/>
      <c r="B48" s="52"/>
      <c r="C48" s="52"/>
      <c r="D48" s="52"/>
      <c r="E48" s="52"/>
      <c r="F48" s="52"/>
      <c r="G48" s="17"/>
    </row>
    <row r="49" spans="1:7" s="17" customFormat="1" ht="30" customHeight="1">
      <c r="A49" s="19" t="s">
        <v>27</v>
      </c>
      <c r="B49" s="19"/>
      <c r="C49" s="19"/>
      <c r="D49" s="20"/>
      <c r="E49" s="20"/>
      <c r="F49" s="20"/>
      <c r="G49" s="20"/>
    </row>
    <row r="50" spans="1:7" s="17" customFormat="1" ht="22.5" customHeight="1">
      <c r="A50" s="77" t="s">
        <v>13</v>
      </c>
      <c r="B50" s="77"/>
      <c r="C50" s="77"/>
      <c r="D50" s="77"/>
      <c r="E50" s="77"/>
      <c r="F50" s="77"/>
    </row>
    <row r="51" spans="1:7" s="17" customFormat="1" ht="30" customHeight="1">
      <c r="A51" s="52" t="s">
        <v>58</v>
      </c>
      <c r="B51" s="52"/>
      <c r="C51" s="52"/>
      <c r="D51" s="52"/>
      <c r="E51" s="52"/>
      <c r="F51" s="52"/>
      <c r="G51" s="45"/>
    </row>
    <row r="52" spans="1:7" s="17" customFormat="1" ht="22.5" customHeight="1">
      <c r="A52" s="77" t="s">
        <v>13</v>
      </c>
      <c r="B52" s="77"/>
      <c r="C52" s="77"/>
      <c r="D52" s="77"/>
      <c r="E52" s="77"/>
      <c r="F52" s="77"/>
    </row>
    <row r="53" spans="1:7" ht="30" customHeight="1">
      <c r="A53" s="19" t="s">
        <v>4</v>
      </c>
      <c r="B53" s="17"/>
      <c r="C53" s="17"/>
      <c r="D53" s="10"/>
      <c r="E53" s="10"/>
      <c r="F53" s="10"/>
      <c r="G53" s="10"/>
    </row>
    <row r="54" spans="1:7" ht="30" customHeight="1">
      <c r="A54" s="7" t="s">
        <v>5</v>
      </c>
      <c r="B54" s="7"/>
      <c r="C54" s="7"/>
      <c r="D54" s="18"/>
      <c r="E54" s="18"/>
      <c r="F54" s="18"/>
      <c r="G54" s="10"/>
    </row>
    <row r="55" spans="1:7" ht="30" customHeight="1">
      <c r="A55" s="7" t="s">
        <v>6</v>
      </c>
      <c r="B55" s="7"/>
      <c r="C55" s="7"/>
      <c r="D55" s="18"/>
      <c r="E55" s="18"/>
      <c r="F55" s="18"/>
      <c r="G55" s="10"/>
    </row>
    <row r="56" spans="1:7" ht="30" customHeight="1">
      <c r="A56" s="7" t="s">
        <v>59</v>
      </c>
      <c r="B56" s="7"/>
      <c r="C56" s="7"/>
      <c r="D56" s="18"/>
      <c r="E56" s="18"/>
      <c r="F56" s="18"/>
      <c r="G56" s="3"/>
    </row>
    <row r="57" spans="1:7" s="46" customFormat="1" ht="30" customHeight="1">
      <c r="A57" s="19" t="s">
        <v>7</v>
      </c>
      <c r="B57" s="19"/>
      <c r="C57" s="19"/>
      <c r="D57" s="20"/>
      <c r="E57" s="20"/>
      <c r="F57" s="20"/>
      <c r="G57" s="3"/>
    </row>
    <row r="58" spans="1:7" ht="120.75" customHeight="1">
      <c r="A58" s="81" t="s">
        <v>64</v>
      </c>
      <c r="B58" s="82"/>
      <c r="C58" s="82"/>
      <c r="D58" s="82"/>
      <c r="E58" s="82"/>
      <c r="F58" s="82"/>
      <c r="G58" s="3"/>
    </row>
    <row r="59" spans="1:7" ht="36.75" customHeight="1">
      <c r="A59" s="65" t="s">
        <v>28</v>
      </c>
      <c r="B59" s="65"/>
      <c r="C59" s="65"/>
      <c r="D59" s="65"/>
      <c r="E59" s="65"/>
      <c r="F59" s="65"/>
      <c r="G59" s="3"/>
    </row>
    <row r="60" spans="1:7" ht="30" customHeight="1">
      <c r="A60" s="7" t="s">
        <v>60</v>
      </c>
      <c r="B60" s="7"/>
      <c r="C60" s="7"/>
      <c r="D60" s="18"/>
      <c r="E60" s="18"/>
      <c r="F60" s="18"/>
      <c r="G60" s="3"/>
    </row>
    <row r="61" spans="1:7" ht="30" customHeight="1">
      <c r="A61" s="70" t="s">
        <v>29</v>
      </c>
      <c r="B61" s="70"/>
      <c r="C61" s="70"/>
      <c r="D61" s="70"/>
      <c r="E61" s="70"/>
      <c r="F61" s="70"/>
      <c r="G61" s="17"/>
    </row>
    <row r="62" spans="1:7" ht="49.5" customHeight="1">
      <c r="A62" s="78" t="s">
        <v>30</v>
      </c>
      <c r="B62" s="78"/>
      <c r="C62" s="78"/>
      <c r="D62" s="78"/>
      <c r="E62" s="78"/>
      <c r="F62" s="78"/>
      <c r="G62" s="17"/>
    </row>
    <row r="63" spans="1:7" ht="347.25" customHeight="1">
      <c r="A63" s="80" t="s">
        <v>61</v>
      </c>
      <c r="B63" s="80"/>
      <c r="C63" s="80"/>
      <c r="D63" s="80"/>
      <c r="E63" s="80"/>
      <c r="F63" s="80"/>
      <c r="G63" s="17"/>
    </row>
    <row r="64" spans="1:7" ht="36.75" customHeight="1">
      <c r="A64" s="79" t="s">
        <v>12</v>
      </c>
      <c r="B64" s="79"/>
      <c r="C64" s="79"/>
      <c r="D64" s="79"/>
      <c r="E64" s="79"/>
      <c r="F64" s="79"/>
      <c r="G64" s="17"/>
    </row>
    <row r="65" spans="1:7" ht="48.75" customHeight="1">
      <c r="A65" s="7" t="s">
        <v>15</v>
      </c>
      <c r="B65" s="7"/>
      <c r="C65" s="7"/>
      <c r="D65" s="18"/>
      <c r="E65" s="18"/>
      <c r="F65" s="18"/>
      <c r="G65" s="10"/>
    </row>
    <row r="66" spans="1:7" ht="31.5" customHeight="1">
      <c r="A66" s="34"/>
      <c r="B66" s="21"/>
      <c r="C66" s="21"/>
      <c r="D66" s="21"/>
      <c r="E66" s="68" t="s">
        <v>2</v>
      </c>
      <c r="F66" s="68"/>
      <c r="G66" s="17"/>
    </row>
    <row r="67" spans="1:7" ht="50.25" customHeight="1">
      <c r="A67" s="22"/>
      <c r="B67" s="23"/>
      <c r="C67" s="23"/>
      <c r="D67" s="23"/>
      <c r="E67" s="73" t="s">
        <v>62</v>
      </c>
      <c r="F67" s="74"/>
      <c r="G67" s="17"/>
    </row>
    <row r="68" spans="1:7" ht="30" customHeight="1">
      <c r="A68" s="22"/>
      <c r="B68" s="23"/>
      <c r="C68" s="23"/>
      <c r="D68" s="23"/>
      <c r="E68" s="35"/>
      <c r="F68" s="36"/>
      <c r="G68" s="17"/>
    </row>
    <row r="69" spans="1:7" ht="30" customHeight="1">
      <c r="A69" s="22"/>
      <c r="B69" s="23"/>
      <c r="C69" s="23"/>
      <c r="D69" s="23"/>
      <c r="E69" s="35"/>
      <c r="F69" s="36"/>
      <c r="G69" s="17"/>
    </row>
  </sheetData>
  <sheetProtection algorithmName="SHA-512" hashValue="MPFuqNCR3rXE5i1DYPLfh0H6/vPnLvRziVOM7TAKopRq4fSaXS3thj9vgRYu77WuB4H+y9ca46ve6weH+SXL6w==" saltValue="9GTr2P5CHzI3bXCqYrvVYQ==" spinCount="100000" sheet="1" selectLockedCells="1"/>
  <mergeCells count="41">
    <mergeCell ref="E67:F67"/>
    <mergeCell ref="B33:F33"/>
    <mergeCell ref="A37:F37"/>
    <mergeCell ref="A39:F39"/>
    <mergeCell ref="A40:F40"/>
    <mergeCell ref="A35:F35"/>
    <mergeCell ref="A38:F38"/>
    <mergeCell ref="A52:F52"/>
    <mergeCell ref="A42:F42"/>
    <mergeCell ref="A62:F62"/>
    <mergeCell ref="A64:F64"/>
    <mergeCell ref="A63:F63"/>
    <mergeCell ref="A61:F61"/>
    <mergeCell ref="A47:F48"/>
    <mergeCell ref="A50:F50"/>
    <mergeCell ref="A58:F58"/>
    <mergeCell ref="A59:F59"/>
    <mergeCell ref="A36:F36"/>
    <mergeCell ref="E66:F66"/>
    <mergeCell ref="A41:F41"/>
    <mergeCell ref="A46:F46"/>
    <mergeCell ref="A45:F45"/>
    <mergeCell ref="A43:F43"/>
    <mergeCell ref="A51:F51"/>
    <mergeCell ref="B32:F32"/>
    <mergeCell ref="A21:A25"/>
    <mergeCell ref="A29:E29"/>
    <mergeCell ref="A26:E26"/>
    <mergeCell ref="B31:F31"/>
    <mergeCell ref="A27:A28"/>
    <mergeCell ref="A5:B5"/>
    <mergeCell ref="A9:F9"/>
    <mergeCell ref="A11:F11"/>
    <mergeCell ref="C1:D1"/>
    <mergeCell ref="A16:F16"/>
    <mergeCell ref="A3:B3"/>
    <mergeCell ref="A6:C6"/>
    <mergeCell ref="A10:F10"/>
    <mergeCell ref="A13:F13"/>
    <mergeCell ref="A15:F15"/>
    <mergeCell ref="E3:F4"/>
  </mergeCells>
  <dataValidations count="2">
    <dataValidation operator="greaterThanOrEqual" allowBlank="1" showInputMessage="1" showErrorMessage="1" error="Oferowana cena jednostkowa jest niższa od ceny wywoławczej." sqref="I27:I28 I21:I25 D19:E20"/>
    <dataValidation type="decimal" operator="greaterThanOrEqual" allowBlank="1" showInputMessage="1" showErrorMessage="1" errorTitle="Zbyt mała cena" error="Chcesz wstawić cenę niższą od wywoławczej" sqref="E27:E28">
      <formula1>D27</formula1>
    </dataValidation>
  </dataValidations>
  <printOptions horizontalCentered="1"/>
  <pageMargins left="0.15748031496062992" right="0.6692913385826772" top="0.43307086614173229" bottom="0.39370078740157483" header="0.15748031496062992" footer="0.15748031496062992"/>
  <pageSetup paperSize="9" scale="75" fitToHeight="2" orientation="portrait" r:id="rId1"/>
  <headerFooter>
    <oddFooter>&amp;C&amp;P z &amp;N</oddFooter>
  </headerFooter>
  <rowBreaks count="2" manualBreakCount="2">
    <brk id="30" max="6" man="1"/>
    <brk id="57" max="6" man="1"/>
  </rowBreaks>
  <ignoredErrors>
    <ignoredError sqref="F26" formulaRange="1"/>
    <ignoredError sqref="G26" formula="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ofertowy - przetarg </vt:lpstr>
      <vt:lpstr>'Formularz ofertowy - przetarg 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aherbec</dc:creator>
  <cp:lastModifiedBy>Orzechowska Kamila</cp:lastModifiedBy>
  <cp:lastPrinted>2025-06-10T07:10:11Z</cp:lastPrinted>
  <dcterms:created xsi:type="dcterms:W3CDTF">2012-08-13T14:00:07Z</dcterms:created>
  <dcterms:modified xsi:type="dcterms:W3CDTF">2025-06-10T07:10:18Z</dcterms:modified>
</cp:coreProperties>
</file>