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DGMR\Dokumentacja\Przetargi 2025\3_OK-DG_2025\dokumenty przed przetargiem\"/>
    </mc:Choice>
  </mc:AlternateContent>
  <bookViews>
    <workbookView xWindow="0" yWindow="150" windowWidth="19185" windowHeight="9975"/>
  </bookViews>
  <sheets>
    <sheet name="Formularz ofertowy - przetarg " sheetId="1" r:id="rId1"/>
  </sheets>
  <definedNames>
    <definedName name="_xlnm.Print_Area" localSheetId="0">'Formularz ofertowy - przetarg '!$A$1:$H$176</definedName>
    <definedName name="OLE_LINK1" localSheetId="0">'Formularz ofertowy - przetarg '!#REF!</definedName>
  </definedNames>
  <calcPr calcId="162913"/>
</workbook>
</file>

<file path=xl/calcChain.xml><?xml version="1.0" encoding="utf-8"?>
<calcChain xmlns="http://schemas.openxmlformats.org/spreadsheetml/2006/main">
  <c r="H134" i="1" l="1"/>
  <c r="G134" i="1"/>
  <c r="H132" i="1"/>
  <c r="G132" i="1"/>
</calcChain>
</file>

<file path=xl/sharedStrings.xml><?xml version="1.0" encoding="utf-8"?>
<sst xmlns="http://schemas.openxmlformats.org/spreadsheetml/2006/main" count="390" uniqueCount="229">
  <si>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</si>
  <si>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</si>
  <si>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</si>
  <si>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</si>
  <si>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</si>
  <si>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</si>
  <si>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</si>
  <si>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</si>
  <si>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</si>
  <si>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</si>
  <si>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</si>
  <si>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</si>
  <si>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</si>
  <si>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</si>
  <si>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</si>
  <si>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</si>
  <si>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</si>
  <si>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do „Regulaminu przetargu 
publicznego na sprzedaż rzeczy 
ruchomych niekoncesjonowanych”</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</si>
  <si>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</si>
  <si>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</si>
  <si>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</si>
  <si>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</si>
  <si>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</si>
  <si>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</si>
  <si>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</si>
  <si>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</si>
  <si>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</si>
  <si>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</si>
  <si>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</si>
  <si>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</si>
  <si>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Załącznik nr 24</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</si>
  <si>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</si>
  <si>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</si>
  <si>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</si>
  <si>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</si>
  <si>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</si>
  <si>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</si>
  <si>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</si>
  <si>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</si>
  <si>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</si>
  <si>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</si>
  <si>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</si>
  <si>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</si>
  <si>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</si>
  <si>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</si>
  <si>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</si>
  <si>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</si>
  <si>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/iloczyn kol. 3 i 5/</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</si>
  <si>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</si>
  <si>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</si>
  <si>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</si>
  <si>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Cena jednostkowa wywoławcza netto   (zł/m3)/(zł/kg)**</t>
  </si>
  <si>
    <t>Cena jednostkowa oferowana netto (zł/m3)/(zł/kg)**</t>
  </si>
  <si>
    <t>Ilość
(m3/kg)**</t>
  </si>
  <si>
    <t>** niepotrzebne skreślić</t>
  </si>
  <si>
    <t>Oddział Regionalny AMW w Krakowie</t>
  </si>
  <si>
    <t>ul. Montelupich 3</t>
  </si>
  <si>
    <t>31-155 Kraków</t>
  </si>
  <si>
    <t>Do sprzedaży rzeczy ruchomych niekoncesjonowanych/odpadów stosuje się odpowiednie przepisy ustawy z dnia 11 marca 2004 r. o podatku od towarów i usług (Dz. U. z 2023 r. poz. 1570, z późn. zm.) oraz wydanych na jej podstawie aktów wykonawczych.</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</si>
  <si>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</si>
  <si>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Agregat pianowy AWP 25 Z – pakiet zawierający 5 szt.</t>
  </si>
  <si>
    <t>DJ8020434</t>
  </si>
  <si>
    <t>1999</t>
  </si>
  <si>
    <t>Szyna do kończyny dolnej - pakiet zawierający 200 szt.</t>
  </si>
  <si>
    <t>2010</t>
  </si>
  <si>
    <t>Opony C 16.00 R20 173 G XZL - pakiet zawierający 26 szt.</t>
  </si>
  <si>
    <t>094201191</t>
  </si>
  <si>
    <t>2008</t>
  </si>
  <si>
    <t>Sprzęt diagnostyczny - pakiet zawierający 5 poz. asort., w tym: urządzenie rolkowe BHE-5C, urządzenie wstępnej oceny ustawienia kół UNC-6A, stanowisko rolkowe MAHA IW4/1E, urządzenie do wymuszenia szarpnięć kół pojazdu SZ-15, urządzenie kontrolno-pomiarowe FWT 1D</t>
  </si>
  <si>
    <t>641600541</t>
  </si>
  <si>
    <t>2000</t>
  </si>
  <si>
    <t>2102928</t>
  </si>
  <si>
    <t>702644</t>
  </si>
  <si>
    <t>508434</t>
  </si>
  <si>
    <t>19326</t>
  </si>
  <si>
    <t>1988</t>
  </si>
  <si>
    <t>Butle stalowe do tlenu 40 l - pakiet zawierający 2 szt.</t>
  </si>
  <si>
    <t>Sprzęt medyczny - pakiet zawierający 2 poz. asort., w tym: autoklaw EUROKLAV TYP 23VS - 3 szt., kinestezjometr ELEKTROMET K-3 - 1 szt.</t>
  </si>
  <si>
    <t>165</t>
  </si>
  <si>
    <t>1956</t>
  </si>
  <si>
    <t>Szlifierka do zaworów SMC-8B</t>
  </si>
  <si>
    <t>05</t>
  </si>
  <si>
    <t>1973</t>
  </si>
  <si>
    <t>1989</t>
  </si>
  <si>
    <t>Tokarka uniwersalna TUD 50x1000</t>
  </si>
  <si>
    <t>16031</t>
  </si>
  <si>
    <t>1967</t>
  </si>
  <si>
    <t>007/-2008</t>
  </si>
  <si>
    <t>4329</t>
  </si>
  <si>
    <t>WFOPXXTTFP5E69675</t>
  </si>
  <si>
    <t>2005</t>
  </si>
  <si>
    <t>Szyba przednia 642.16.057 do samochodu STAR - pakiet zawierający 5 szt.</t>
  </si>
  <si>
    <t>Drewno opałowe mieszane</t>
  </si>
  <si>
    <t/>
  </si>
  <si>
    <t>Agregat prądotwórczy HONDA EC 4000 GV (2,72 kW, 230 V, 50 Hz)</t>
  </si>
  <si>
    <t>6951</t>
  </si>
  <si>
    <t>2007</t>
  </si>
  <si>
    <t>11200096</t>
  </si>
  <si>
    <t>2012</t>
  </si>
  <si>
    <t>Pompa wirowa liniowa do wody (typ: 65TP200WMG-24)</t>
  </si>
  <si>
    <t>14</t>
  </si>
  <si>
    <t>1995</t>
  </si>
  <si>
    <t>Studnia rurowa SR-7</t>
  </si>
  <si>
    <t>667</t>
  </si>
  <si>
    <t>1984</t>
  </si>
  <si>
    <t>Ubranie specjalne żaroodporne (typ: 3-182/108)</t>
  </si>
  <si>
    <t>b.d.</t>
  </si>
  <si>
    <t>Symulator wioseł VARIO PRO</t>
  </si>
  <si>
    <t>2015</t>
  </si>
  <si>
    <t>Szlifierka dwutarczowa stołowa SZ-06 (silnik trójfazowy, moc: 600 W, napięcie: 380 V, obroty: 1420/min, średnica tarczy: 250 mm)</t>
  </si>
  <si>
    <t>2011</t>
  </si>
  <si>
    <t>Kabina do ćwiczeń UGUL (wymiary: 2 m x 2 m)</t>
  </si>
  <si>
    <t>Zestaw szyn próżniowych (z częściowym wyposażeniem) - pakiet zawierający 2 kpl.</t>
  </si>
  <si>
    <t>Maszyna czyszcząca SCRUBTEC 233 (wymiary: szerokość robocza – 330 mm, szerokość ssawy – 385 mm, wydajność teoretyczna – 1320 m/h, pojemność zbiorników czystego i brudnego – 10 l, zasilanie – 230 V)</t>
  </si>
  <si>
    <t>Urządzenie do filtrowania gazów spawalniczych FILTERCART (wymiary bez ramienia: długość 1145 mm, szerokość 770 mm, wysokość 1410 mm, moc: 0,75 kW, przyłącze sieciowe: 220 - 230 V)</t>
  </si>
  <si>
    <t>Sprzęt do zabezpieczania skoków i zjazdów (niesprawny) - pakiet zawierający 5 poz. asort. (wg oddzielnego wykazu), w tym m.in.: siatki zabezpieczające, wózki zjazdowe itp.</t>
  </si>
  <si>
    <t>19/11</t>
  </si>
  <si>
    <t>18/11</t>
  </si>
  <si>
    <t>Drewno z wycinki - liściaste/iglaste</t>
  </si>
  <si>
    <t>Flet duży YAMAHA (typ: 211SII)</t>
  </si>
  <si>
    <t>"-"</t>
  </si>
  <si>
    <t>Klarnet B AMATI (model: ACL601)</t>
  </si>
  <si>
    <t>SUADE5CRT8S640086</t>
  </si>
  <si>
    <t>Destylator DE-2 (aparat wolnostojący, regulator temperatury, który powoduje wyłączenie elementu grzejnego w przypadku obniżenia się poziomu wody w kotle)</t>
  </si>
  <si>
    <t>Kompresor olejowy BALMA Ns18s/150 (400 V, 50 Hz, ciśnienie robocze: 9 bar, pojemność zbiornika: 150 l)</t>
  </si>
  <si>
    <t>2002</t>
  </si>
  <si>
    <t>Wysokociśnieniowa myjka KARCHER HD895S (silnik elektryczny, wydajność tłoczenia: 14,2 l/h, ciśnienie: 195-215 bar, moc przyłącza: 6,5 kW)</t>
  </si>
  <si>
    <t>Piła ramowa PM 120 (maksymalna średnica przecinania: 120 mm, długość cięcia: 400 mm, producent: BFM Polska)</t>
  </si>
  <si>
    <t>265</t>
  </si>
  <si>
    <t>1986</t>
  </si>
  <si>
    <t>1981</t>
  </si>
  <si>
    <t>1987</t>
  </si>
  <si>
    <t>80</t>
  </si>
  <si>
    <t>2001</t>
  </si>
  <si>
    <t>120</t>
  </si>
  <si>
    <t>1990</t>
  </si>
  <si>
    <t>1997</t>
  </si>
  <si>
    <t>1991</t>
  </si>
  <si>
    <t>1979</t>
  </si>
  <si>
    <t>N-80-220</t>
  </si>
  <si>
    <t>076</t>
  </si>
  <si>
    <t>16/2001</t>
  </si>
  <si>
    <t>21/2001</t>
  </si>
  <si>
    <t>61009092</t>
  </si>
  <si>
    <t>61009085</t>
  </si>
  <si>
    <t>2102927</t>
  </si>
  <si>
    <t>Nagrzewnica powietrza FARMER P20 (zasilanie: 230 V, 50 Hz, 0,25 kW, moc cieplna: 20 kW, wydatek wentylatora: 1750 m3/h powietrza, przenośna, zasilana olejem opałowym lekkim lub olejem napędowym, klasa szczelności IP-44, posiada system odprowadzenia spalin na zewnątrz)</t>
  </si>
  <si>
    <t>61009126</t>
  </si>
  <si>
    <t>Części samochodowe - pakiet zawierający 18 poz. asort. (wg oddzielnego wykazu), w tym m.in.: felgi stalowe, siłowniki sprężynowe, wały itp.</t>
  </si>
  <si>
    <t>Namioty do działalności wychowawczej - pakiet zawierający 3 poz. asort., w tym: namiot (wymiary 300 x 300 x 200 cm), namiot VITO (wymiary: 600 x 300 x 250 cm), namiot (wymiary: 300 x 600 x 200 cm, producent: PPH G.M. Gryt Michał)</t>
  </si>
  <si>
    <t>Sprzęt elektroniczny - pakiet zawierający 20 poz. asort. (wg oddzielnego wykazu), w tym m.in.: odbiorniki, kserokopiarki, radiomagnetofony itp.</t>
  </si>
  <si>
    <t>WARTOŚĆ RAZEM DLA POZYCJI  107</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</si>
  <si>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</si>
  <si>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</si>
  <si>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2022 r. poz. 2556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</si>
  <si>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</si>
  <si>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</si>
  <si>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4)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</si>
  <si>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 ul. …………….., ….-….. ……….…..,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</si>
  <si>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Skrzynia rozdzielcza kpl. A66.25.00.1 (do samochodu marki STAR 66)</t>
  </si>
  <si>
    <t>Agregat prądotwórczy FOGO F5000 (4 kW, 230/12 V, rodzaj paliwa: benzyna 95)</t>
  </si>
  <si>
    <t>Agregat malarski DEDRA DED 7422 (750 W, wydajność: 2 l/min.)</t>
  </si>
  <si>
    <t>Smarownica pneumatyczna 13 kg</t>
  </si>
  <si>
    <t>Ubranie specjalne żaroodporne (typ: 3-182/108) – pakiet zawierający 2 szt.</t>
  </si>
  <si>
    <t>System pomiarów meteo MINIMETNET (bez dysku twardego)</t>
  </si>
  <si>
    <t>Przecinarka ściernicowa PS 300 (3 kW, 400 V)</t>
  </si>
  <si>
    <t>Kosa spalinowa STIHL FS 410 CE (moc: 2,7 kM)</t>
  </si>
  <si>
    <t>Opony - pakiet zawierający 2 poz. asort., w tym: opony C 16.00 R20 173 G XZL - 26 szt., opona 15R15 - 1 szt.</t>
  </si>
  <si>
    <t>Resor tylny 3554-2912-010 (do pojazdu marki LUBLIN) - pakiet zawierający 4 szt.</t>
  </si>
  <si>
    <t>Resor przedni 2810-25-000 (do pojazdu marki HONKER) - pakiet zawierający 4 szt.</t>
  </si>
  <si>
    <t>Części zamienne do samochodu STAR 244 - pakiet zawierający 2 poz. asort., w tym: wał napędowy 14-624-702-0 – 5 szt., wał napędowy 14-6-24-772-1 – 3 szt.</t>
  </si>
  <si>
    <t>Części zamienne do samochodu STAR 200 - pakiet zawierający 2 poz. asort., w tym: wał napędowy 24-705-3-000 – 5 szt., wał napędowy z podporą 24-771-3-005 – 3 szt.</t>
  </si>
  <si>
    <t>Drążek kierowniczy poprzeczny 411-31-212 (do pojazdu marki STAR) - pakiet zawierający 5 szt.</t>
  </si>
  <si>
    <t>Urządzenia medyczne – pakiet zawierający 6 poz. asort. (wg oddzielnego wykazu), w tym: autoklawy – 3 szt., redestylator TYP REL-5 - 2 szt., komora cieplna KBC-25/G - 1 szt.</t>
  </si>
  <si>
    <t>Sprzęt medyczny – pakiet zawierający 53 poz. asort. (wg oddzielnego wykazu), w tym m.in.: reduktory tlenowe, apteczki, pulsoksymetry, manekin, nosze sanitarne itp.</t>
  </si>
  <si>
    <t>Sprzęt ratowniczy - pakiet zawierający 2 poz. asort., w tym: materac podciśnieniowy do unieruchomienia ciała, materac próżniowy</t>
  </si>
  <si>
    <t>Deska do hydrospeedu – pakiet zawierający 4 szt.</t>
  </si>
  <si>
    <t>Sprzęt magazynowy – pakiet zawierający 3 poz. asort., w tym: paskowacz PP 16 – 1 szt., paskowacz taśm metalowy 19 – 1 szt., wózek do zwijania taśmy stalowej FI 250 mm – 2 szt.</t>
  </si>
  <si>
    <t>Sprzęt kwaterunkowy – pakiet zawierający 7 poz. asort. (wg oddzielnego wykazu), w tym m.in.: antyramy, siedziska, stoły itp.</t>
  </si>
  <si>
    <t>Sprzęt elektroniczny – pakiet zawierający 40 poz. asort. (wg oddzielnego wykazu), w tym: klimatyzatory, niszczarki, radiomagnetofon, odkurzacz</t>
  </si>
  <si>
    <t>Filtry do silników spalinowych – pakiet zawierający 38 poz. asort. (wg oddzielnego wykazu), w tym m.in.: filtry oleju, filtry paliwa, filtry powietrza, wkłady filtra powietrza itp.</t>
  </si>
  <si>
    <t>Kasy fiskalne – pakiet zawierający 6 poz. asort., w tym: kasy fiskalne FAWAG LITE 12-0102-13 – 4 szt., kasy fiskalne POSNET BINGO HS EJ 4.03 – 2 szt.</t>
  </si>
  <si>
    <t xml:space="preserve">Spawarki – pakiet zawierający 4 poz. asort., w tym: spawarka transformatorowa SPB 315 – 1 szt., półautomat spawalniczy SUPER MIG 200 IND – 1 szt., półautomat spawalniczy MAGSTER 200 BESTER – 1 szt., elektroda spawalnicza ER 146 (3,25 mm) – 70 szt. </t>
  </si>
  <si>
    <t xml:space="preserve">Sprzęt hydrauliczny – pakiet zawierający 104 poz. asort. (wg oddzielnego wykazu), w tym m.in.: zawory, trójniki uszczelki itp. </t>
  </si>
  <si>
    <t xml:space="preserve">Sprzęt MPS – pakiet zawierający 19 poz. asort. (wg oddzielnego wykazu), w tym m.in.: amperomierze, manometry, wakuometr itp. </t>
  </si>
  <si>
    <t>Sprzęt elektroniczny – pakiet zawierający 51 poz. asort. (wg oddzielnego wykazu), w tym m.in.: przełączniki warstwowe, przełączniki klawiszowe itp.</t>
  </si>
  <si>
    <t>Bęben hamulcowy 411-46-006 – pakiet zawierający 4 szt. (do samochodu marki STAR)</t>
  </si>
  <si>
    <t>Odzież i akcesoria powojskowe - pakiet zawierający 18 poz. asort. (wg oddzielnego wykazu), w tym m.in.: kurtki, bluzy, buty itp.</t>
  </si>
  <si>
    <t>Odzież i akcesoria powojskowe - pakiet zawierający 34 poz. asort. (wg oddzielnego wykazu), w tym m.in.: niezbędniki, kurtki, bluzy, buty itp.</t>
  </si>
  <si>
    <t>Odzież i akcesoria powojskowe - pakiet zawierający 20 poz. asort. (wg oddzielnego wykazu), w tym m.in.: niezbędniki, kurtki, torby polowe, bluzy, buty itp.</t>
  </si>
  <si>
    <t>Szafy - pakiet zawierający 8 poz. asort. (wg oddzielnego wykazu), w tym m.in.: szafy metalowe na akta 2-drzwiowe, szafy metalowe na akta 1-drzwiowe itp.</t>
  </si>
  <si>
    <t>Przecinarka elektryczna do glazury D-S250 1000 (silnik jednofazowy o mocy: 2,2 KM, maksymalna grubość cięcia: 50 mm, producent: RUBI Hiszpania)</t>
  </si>
  <si>
    <t>Kontener otwarty KP-7 (wymiary: 3700 x 1800 x 1490 mm)</t>
  </si>
  <si>
    <t>Kontener zakryty KP-7 (wymiary: 3620 x 1780 x 1520 mm)</t>
  </si>
  <si>
    <t>Nożyce gilotynowe NTC 2000/2,5</t>
  </si>
  <si>
    <t>Przetłaczarka CO2 MOBIL</t>
  </si>
  <si>
    <t>Płytki ceramiczne podłogowe TULSA - pakiet zawierający 19,5 m2 (wymiary: 500 x 500 mm)</t>
  </si>
  <si>
    <t>Oklejarka krawędzi OPTIMAT 305 z urządzeniem nawilżającym UN305 z polerką S305 – pakiet zawierający 2 poz. asort.</t>
  </si>
  <si>
    <t>Pojemnik z dnem klapowym PK2000 - pakiet zawierający 2 szt. (maksymalne obciążenie pojemnika:500 kg)</t>
  </si>
  <si>
    <t>Unit stomatologiczny DENTAL ENGEL (system ME-2A DP 70-84)</t>
  </si>
  <si>
    <t>Autobus AUTOSAN A1012T.08.20 RAMZES</t>
  </si>
  <si>
    <t>Myjka ciśnieniowa HD1050DE KARCHER</t>
  </si>
  <si>
    <t>Wózek unoszący widłowy WRP3-1003-MST-PD</t>
  </si>
  <si>
    <t>Pompy ręczne paliwowe B-5 na stojaku zmodyfikowane PRP-5 - pakiet zawierający 30 szt. (do przepompowywania produktów naftowych o lepkości poniżej 300 mm2/s, wydajność: 105 dm3/min przy ilości taktów - 72 takt/min, masa: 37 kg)</t>
  </si>
  <si>
    <t>Pompy ręczne paliwowe B-5 na stojaku zmodyfikowane PRP-5 - pakiet zawierający 40 szt. (do przepompowywania produktów naftowych o lepkości poniżej 300 mm2/s, wydajność: 105 dm3/min przy ilości taktów - 72 takt/min, masa: 37 kg)</t>
  </si>
  <si>
    <t>Pompy ręczne paliwowe B-5 na stojaku zmodyfikowane PRP-5 - pakiet zawierający 42 szt. (do przepompowywania produktów naftowych o lepkości poniżej 300 mm2/s, wydajność: 105 dm3/min przy ilości taktów - 72 takt/min, masa: 37 kg)</t>
  </si>
  <si>
    <t>Sprzęt MPS - pakiet zawierający 26 poz. asort. (wg oddzielnego wykazu), w tym m.in.: waga elektroniczna, pompy monoblokowe, zawory bezpieczeństwa, wkłady filtracyjne itp.</t>
  </si>
  <si>
    <t>Rurki aluminiowe - pakiet zawierający 2 poz. asort., w tym: rurki aluminiowe (FI 38, długość: 215 mm) - 451 szt., (FI 38, długość: 680 mm) - 367 szt.</t>
  </si>
  <si>
    <t>Szafy metalowe na odzież WP2-34 (wymiary: 1850x800x500 mm) - pakiet zawierający 5 szt.</t>
  </si>
  <si>
    <t>Szafy metalowe 1-drzwiowe na akta WP1 (wymiary: 670 x 500 x 1520 mm) - pakiet zawierający 4 szt.</t>
  </si>
  <si>
    <t>Unit stomatologiczny PRIMUS 1058S KAVO</t>
  </si>
  <si>
    <t>Spadochroniarnia polowa PS-1/ TWL na przyczepie D-46 (przebieg: 14 872 km)</t>
  </si>
  <si>
    <t>Części kanalizacyjne - pakiet zawierający 5 poz. asort. (wg oddzielnego wykazu), w tym: uszczelka 65x3 - 7 szt., rura K PCV 200x5,9 (łącznie 40,30 m.), rura K PVC 160x4 (łącznie 30,60 m.), rura PP DN600 SN16 (łącznie 12,90 m.), studnia kanalizacyjna TEGRA 600 - 7 szt.</t>
  </si>
  <si>
    <t>Drzwi i okna - pakiet zawierający 2 poz. asort., w tym: okno PCV (uchylne, 1 skrzydłowe, wymiary: 1100x800 mm, białe) - 6 szt., drzwi PCV (wewnętrzne, 2-skrzydłowe, wymiary: 2160x1800 mm) - 2 szt.</t>
  </si>
  <si>
    <t>Ford FDGY TRANSIT kombi 300 l (przebieg: 325 635 km, widoczne ślady korozji, stuki w układzie kierowniczym)</t>
  </si>
  <si>
    <t>Sprzęt warsztatowy - pakiet zawierający 3 poz. asort., w tym: wanna wulkanizatorska PNEUBAD 1, wózek do transportu beczek 200 l FOG, podnośnik kanałowy typ DKP-H 12</t>
  </si>
  <si>
    <t>Agregat sprężarkowy powietrzny WAN-ES (3 kW, 300 V)</t>
  </si>
  <si>
    <t>Brona talerzowa U-306 (producent: Słupska Fabryka Narzędzi Rolniczych)</t>
  </si>
  <si>
    <t>Glebogryzarka zawieszana U500/1-1,6</t>
  </si>
  <si>
    <t>Kocioł warzelny gazowy okrągły 150 l</t>
  </si>
  <si>
    <t>Kocioł warzelny gazowy okrągły 200 l</t>
  </si>
  <si>
    <t>Kosiarka rotacyjna Z105</t>
  </si>
  <si>
    <t>Kosiarka rotacyjna Z-178</t>
  </si>
  <si>
    <t>Kosiarka rotacyjna ZTR-165</t>
  </si>
  <si>
    <t>Kuźnia polowa składana o napędzie ręcznym</t>
  </si>
  <si>
    <t>Myjnia wysokociśnieniowa FUZM-UMP-95</t>
  </si>
  <si>
    <t>Pług odśnieżny lotniskowy LPC-82</t>
  </si>
  <si>
    <t>WARTOŚĆ RAZEM DLA POZYCJI  106</t>
  </si>
  <si>
    <r>
      <t>Nawiązując do zaproszenia (obwieszczenia) z dnia</t>
    </r>
    <r>
      <rPr>
        <sz val="11"/>
        <color rgb="FFFF0000"/>
        <rFont val="Times New Roman"/>
        <family val="1"/>
        <charset val="238"/>
      </rPr>
      <t xml:space="preserve"> </t>
    </r>
    <r>
      <rPr>
        <sz val="11"/>
        <rFont val="Times New Roman"/>
        <family val="1"/>
        <charset val="238"/>
      </rPr>
      <t xml:space="preserve">30.04.2025 r. o publicznym przetargu pisemnym nr 3/OK-DG/2025 na sprzedaż rzeczy ruchomych niekoncesjonowanych składam(-y) niniejszą ofertę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</si>
</sst>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5">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1"/>
      <color rgb="FF000000"/>
      <name val="Czcionka tekstu podstawowego"/>
      <charset val="238"/>
    </font>
    <font>
      <b/>
      <sz val="11"/>
      <name val="Times New Roman"/>
      <family val="1"/>
      <charset val="238"/>
    </font>
    <font>
      <sz val="11"/>
      <name val="Times New Roman"/>
      <family val="1"/>
      <charset val="238"/>
    </font>
    <font>
      <b/>
      <sz val="11"/>
      <color rgb="FF000000"/>
      <name val="Times New Roman"/>
      <charset val="238"/>
    </font>
    <font>
      <sz val="11"/>
      <color rgb="FF000000"/>
      <name val="Times New Roman"/>
      <charset val="238"/>
    </font>
    <font>
      <sz val="11"/>
      <color rgb="FFFF0000"/>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2">
    <xf numFmtId="0" fontId="0" fillId="0" borderId="0"/>
    <xf numFmtId="164" fontId="9" fillId="0" borderId="0"/>
  </cellStyleXfs>
  <cellXfs count="89">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5" fillId="3" borderId="1" xfId="0" applyNumberFormat="1" applyFont="1" applyFill="1" applyBorder="1" applyAlignment="1" applyProtection="1">
      <alignment horizontal="center" vertical="center" wrapText="1"/>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4" fontId="5" fillId="3" borderId="1" xfId="0" quotePrefix="1" applyNumberFormat="1" applyFont="1" applyFill="1" applyBorder="1" applyAlignment="1" applyProtection="1">
      <alignment horizontal="center" vertical="center" wrapText="1"/>
    </xf>
    <xf numFmtId="4" fontId="1" fillId="4" borderId="1" xfId="0" applyNumberFormat="1" applyFont="1" applyFill="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1" fillId="4" borderId="1" xfId="0" applyFont="1" applyFill="1" applyBorder="1" applyAlignment="1" applyProtection="1">
      <alignment horizontal="center" vertical="center" wrapText="1"/>
    </xf>
    <xf numFmtId="0" fontId="7" fillId="0" borderId="1" xfId="0" applyFont="1" applyBorder="1" applyAlignment="1" applyProtection="1">
      <alignment horizontal="center"/>
    </xf>
    <xf numFmtId="0" fontId="3" fillId="0" borderId="0" xfId="0" applyFont="1" applyAlignment="1" applyProtection="1">
      <alignment horizontal="right"/>
    </xf>
    <xf numFmtId="0" fontId="1" fillId="0" borderId="0" xfId="0" applyFont="1" applyAlignment="1" applyProtection="1">
      <alignment vertical="center"/>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4" borderId="1" xfId="0" applyFont="1" applyFill="1" applyBorder="1" applyAlignment="1" applyProtection="1">
      <alignment horizontal="center" vertical="center" wrapText="1"/>
    </xf>
    <xf numFmtId="0" fontId="1" fillId="0" borderId="0" xfId="0" applyFont="1" applyProtection="1">
      <protection locked="0"/>
    </xf>
    <xf numFmtId="0" fontId="12" fillId="0" borderId="6"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center" vertical="center" wrapText="1"/>
    </xf>
    <xf numFmtId="4" fontId="13" fillId="0" borderId="5" xfId="0" applyNumberFormat="1" applyFont="1" applyFill="1" applyBorder="1" applyAlignment="1" applyProtection="1">
      <alignment horizontal="center" vertical="center" wrapText="1"/>
    </xf>
    <xf numFmtId="4" fontId="13" fillId="0" borderId="5" xfId="0" applyNumberFormat="1" applyFont="1" applyFill="1" applyBorder="1" applyAlignment="1" applyProtection="1">
      <alignment horizontal="center" vertical="center" wrapText="1"/>
      <protection locked="0"/>
    </xf>
    <xf numFmtId="4" fontId="13" fillId="0" borderId="5" xfId="0" applyNumberFormat="1" applyFont="1" applyFill="1" applyBorder="1" applyAlignment="1" applyProtection="1">
      <alignment horizontal="right" vertical="center" wrapText="1"/>
    </xf>
    <xf numFmtId="0" fontId="1" fillId="4" borderId="2" xfId="0" applyFont="1" applyFill="1" applyBorder="1" applyAlignment="1" applyProtection="1">
      <alignment vertical="center" wrapText="1"/>
    </xf>
    <xf numFmtId="0" fontId="1" fillId="4" borderId="3" xfId="0" applyFont="1" applyFill="1" applyBorder="1" applyAlignment="1" applyProtection="1">
      <alignment vertical="center" wrapText="1"/>
    </xf>
    <xf numFmtId="0" fontId="13" fillId="0" borderId="5" xfId="0" applyNumberFormat="1" applyFont="1" applyFill="1" applyBorder="1" applyAlignment="1" applyProtection="1">
      <alignment vertical="center"/>
    </xf>
    <xf numFmtId="0" fontId="13" fillId="0" borderId="3" xfId="0" applyNumberFormat="1" applyFont="1" applyFill="1" applyBorder="1" applyAlignment="1" applyProtection="1">
      <alignment vertical="center"/>
    </xf>
    <xf numFmtId="0" fontId="13" fillId="0" borderId="2"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wrapText="1"/>
    </xf>
    <xf numFmtId="0" fontId="5" fillId="0" borderId="2"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5" fillId="0" borderId="3" xfId="0" applyFont="1" applyBorder="1" applyAlignment="1" applyProtection="1">
      <alignment horizontal="right" vertical="center" wrapText="1"/>
    </xf>
    <xf numFmtId="0" fontId="1" fillId="0" borderId="0" xfId="0" applyFont="1" applyAlignment="1" applyProtection="1">
      <alignment horizontal="left" vertical="center" wrapText="1"/>
      <protection locked="0"/>
    </xf>
    <xf numFmtId="0" fontId="1" fillId="0" borderId="0" xfId="0" quotePrefix="1"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wrapText="1"/>
    </xf>
    <xf numFmtId="0" fontId="1" fillId="0" borderId="0" xfId="0" applyFont="1" applyFill="1" applyAlignment="1" applyProtection="1">
      <alignment horizontal="left" vertical="center"/>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wrapText="1"/>
      <protection locked="0"/>
    </xf>
    <xf numFmtId="0" fontId="1" fillId="0" borderId="0" xfId="0" applyFont="1" applyFill="1" applyAlignment="1" applyProtection="1">
      <alignment vertical="top"/>
    </xf>
    <xf numFmtId="0" fontId="1" fillId="0" borderId="0" xfId="0" applyFont="1" applyAlignment="1" applyProtection="1">
      <alignment wrapText="1"/>
      <protection locked="0"/>
    </xf>
    <xf numFmtId="0" fontId="0" fillId="0" borderId="0" xfId="0" applyFont="1" applyAlignment="1">
      <alignment wrapText="1"/>
    </xf>
    <xf numFmtId="0" fontId="1" fillId="2" borderId="0" xfId="0" applyFont="1" applyFill="1" applyAlignment="1" applyProtection="1">
      <alignment horizontal="left"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3" fillId="0" borderId="1" xfId="0" applyNumberFormat="1" applyFont="1" applyFill="1" applyBorder="1" applyAlignment="1" applyProtection="1">
      <alignment horizontal="center" vertical="center" wrapText="1"/>
    </xf>
    <xf numFmtId="0" fontId="1" fillId="0" borderId="0" xfId="0" applyFont="1" applyAlignment="1" applyProtection="1">
      <alignment horizontal="left" vertical="center" wrapText="1"/>
    </xf>
    <xf numFmtId="0" fontId="5" fillId="0" borderId="0" xfId="0" applyFont="1" applyAlignment="1" applyProtection="1">
      <alignment horizontal="left" vertical="center" wrapText="1"/>
    </xf>
    <xf numFmtId="0" fontId="1" fillId="4" borderId="1" xfId="0" applyFont="1" applyFill="1" applyBorder="1" applyAlignment="1" applyProtection="1">
      <alignment horizontal="center" vertical="center" wrapText="1"/>
    </xf>
    <xf numFmtId="0" fontId="0" fillId="4" borderId="1" xfId="0" applyFont="1" applyFill="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1" fillId="0" borderId="0" xfId="0" applyFont="1" applyFill="1" applyAlignment="1" applyProtection="1">
      <alignment horizontal="left" vertical="top" wrapText="1"/>
    </xf>
    <xf numFmtId="4" fontId="13" fillId="2" borderId="5" xfId="0" applyNumberFormat="1" applyFont="1" applyFill="1" applyBorder="1" applyAlignment="1" applyProtection="1">
      <alignment horizontal="center" vertical="center" wrapText="1"/>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J176"/>
  <sheetViews>
    <sheetView showZeros="0" tabSelected="1" view="pageBreakPreview" zoomScale="130" zoomScaleNormal="110" zoomScaleSheetLayoutView="130" workbookViewId="0">
      <selection activeCell="A144" sqref="A144:G144"/>
    </sheetView>
  </sheetViews>
  <sheetFormatPr defaultColWidth="9" defaultRowHeight="15"/>
  <cols>
    <col min="1" max="1" width="10.25" style="27" customWidth="1"/>
    <col min="2" max="2" width="46.375" style="27" customWidth="1"/>
    <col min="3" max="3" width="6.375" style="27" customWidth="1"/>
    <col min="4" max="4" width="13.875" style="27" bestFit="1" customWidth="1"/>
    <col min="5" max="5" width="14.875" style="1" customWidth="1"/>
    <col min="6" max="6" width="19.25" style="1" bestFit="1" customWidth="1"/>
    <col min="7" max="7" width="21.375" style="1" customWidth="1"/>
    <col min="8" max="8" width="10.125" style="1" bestFit="1" customWidth="1"/>
    <col min="9" max="16384" width="9" style="27"/>
  </cols>
  <sheetData>
    <row r="1" spans="1:8" ht="37.5" customHeight="1">
      <c r="D1" s="79"/>
      <c r="E1" s="79"/>
    </row>
    <row r="2" spans="1:8" ht="30" customHeight="1">
      <c r="A2" s="16" t="s">
        <v>0</v>
      </c>
      <c r="B2" s="16"/>
      <c r="C2" s="16"/>
      <c r="D2" s="2"/>
      <c r="E2" s="3"/>
      <c r="F2" s="18" t="s">
        <v>30</v>
      </c>
      <c r="G2" s="15"/>
      <c r="H2" s="15"/>
    </row>
    <row r="3" spans="1:8" ht="21" customHeight="1">
      <c r="A3" s="81" t="s">
        <v>12</v>
      </c>
      <c r="B3" s="81"/>
      <c r="C3" s="25"/>
      <c r="D3" s="2"/>
      <c r="E3" s="3"/>
      <c r="F3" s="82" t="s">
        <v>17</v>
      </c>
      <c r="G3" s="82"/>
      <c r="H3" s="9"/>
    </row>
    <row r="4" spans="1:8" ht="30" customHeight="1">
      <c r="A4" s="9" t="s">
        <v>1</v>
      </c>
      <c r="B4" s="9"/>
      <c r="C4" s="16"/>
      <c r="D4" s="2"/>
      <c r="E4" s="3"/>
      <c r="F4" s="82"/>
      <c r="G4" s="82"/>
      <c r="H4" s="9"/>
    </row>
    <row r="5" spans="1:8" ht="30" customHeight="1">
      <c r="A5" s="84" t="s">
        <v>39</v>
      </c>
      <c r="B5" s="84"/>
      <c r="C5" s="16"/>
      <c r="D5" s="2"/>
      <c r="E5" s="3"/>
      <c r="F5" s="26"/>
      <c r="G5" s="26"/>
      <c r="H5" s="9"/>
    </row>
    <row r="6" spans="1:8" ht="21.75" customHeight="1">
      <c r="A6" s="16" t="s">
        <v>1</v>
      </c>
      <c r="B6" s="16"/>
      <c r="C6" s="16"/>
      <c r="D6" s="2"/>
      <c r="E6" s="3"/>
      <c r="F6" s="26"/>
      <c r="G6" s="26"/>
      <c r="H6" s="9"/>
    </row>
    <row r="7" spans="1:8" ht="21.75" customHeight="1">
      <c r="A7" s="81" t="s">
        <v>13</v>
      </c>
      <c r="B7" s="81"/>
      <c r="C7" s="25"/>
      <c r="D7" s="2"/>
      <c r="E7" s="3"/>
      <c r="F7" s="3"/>
      <c r="G7" s="3"/>
      <c r="H7" s="3"/>
    </row>
    <row r="8" spans="1:8" ht="21" customHeight="1">
      <c r="A8" s="16" t="s">
        <v>2</v>
      </c>
      <c r="B8" s="16"/>
      <c r="C8" s="16"/>
      <c r="D8" s="2"/>
      <c r="E8" s="3"/>
      <c r="F8" s="3"/>
      <c r="G8" s="3"/>
      <c r="H8" s="3"/>
    </row>
    <row r="9" spans="1:8" ht="21" customHeight="1">
      <c r="A9" s="81" t="s">
        <v>14</v>
      </c>
      <c r="B9" s="81"/>
      <c r="C9" s="25"/>
      <c r="D9" s="2"/>
      <c r="E9" s="3"/>
      <c r="F9" s="3"/>
      <c r="G9" s="3"/>
      <c r="H9" s="3"/>
    </row>
    <row r="10" spans="1:8" ht="21" customHeight="1">
      <c r="A10" s="16" t="s">
        <v>2</v>
      </c>
      <c r="B10" s="16"/>
      <c r="C10" s="16"/>
      <c r="D10" s="2"/>
      <c r="E10" s="3"/>
      <c r="F10" s="3"/>
      <c r="G10" s="3"/>
      <c r="H10" s="3"/>
    </row>
    <row r="11" spans="1:8" ht="21" customHeight="1">
      <c r="A11" s="81" t="s">
        <v>15</v>
      </c>
      <c r="B11" s="81"/>
      <c r="C11" s="25"/>
      <c r="D11" s="2"/>
      <c r="E11" s="3"/>
      <c r="F11" s="3"/>
      <c r="G11" s="3"/>
      <c r="H11" s="3"/>
    </row>
    <row r="12" spans="1:8" ht="26.25" customHeight="1">
      <c r="A12" s="83" t="s">
        <v>20</v>
      </c>
      <c r="B12" s="83"/>
      <c r="C12" s="83"/>
      <c r="D12" s="83"/>
      <c r="E12" s="27"/>
      <c r="F12" s="27"/>
      <c r="G12" s="27"/>
      <c r="H12" s="27"/>
    </row>
    <row r="13" spans="1:8" ht="15.75">
      <c r="A13" s="85" t="s">
        <v>55</v>
      </c>
      <c r="B13" s="85"/>
      <c r="C13" s="85"/>
      <c r="D13" s="85"/>
      <c r="E13" s="85"/>
      <c r="F13" s="85"/>
      <c r="G13" s="85"/>
      <c r="H13" s="9"/>
    </row>
    <row r="14" spans="1:8" ht="15.75">
      <c r="A14" s="85" t="s">
        <v>56</v>
      </c>
      <c r="B14" s="85"/>
      <c r="C14" s="85"/>
      <c r="D14" s="85"/>
      <c r="E14" s="85"/>
      <c r="F14" s="85"/>
      <c r="G14" s="85"/>
      <c r="H14" s="9"/>
    </row>
    <row r="15" spans="1:8" ht="15.75">
      <c r="A15" s="85" t="s">
        <v>57</v>
      </c>
      <c r="B15" s="85"/>
      <c r="C15" s="85"/>
      <c r="D15" s="85"/>
      <c r="E15" s="85"/>
      <c r="F15" s="85"/>
      <c r="G15" s="85"/>
      <c r="H15" s="9"/>
    </row>
    <row r="16" spans="1:8" ht="16.5" customHeight="1">
      <c r="A16" s="33"/>
      <c r="B16" s="33"/>
      <c r="C16" s="33"/>
      <c r="D16" s="33"/>
      <c r="E16" s="33"/>
      <c r="F16" s="33"/>
      <c r="G16" s="33"/>
      <c r="H16" s="23"/>
    </row>
    <row r="17" spans="1:8" ht="21.75" customHeight="1">
      <c r="A17" s="86" t="s">
        <v>3</v>
      </c>
      <c r="B17" s="86"/>
      <c r="C17" s="86"/>
      <c r="D17" s="86"/>
      <c r="E17" s="86"/>
      <c r="F17" s="86"/>
      <c r="G17" s="86"/>
      <c r="H17" s="9"/>
    </row>
    <row r="18" spans="1:8" ht="17.25" customHeight="1">
      <c r="A18" s="2"/>
      <c r="B18" s="2"/>
      <c r="C18" s="2"/>
      <c r="D18" s="2"/>
      <c r="E18" s="3"/>
      <c r="F18" s="3"/>
      <c r="G18" s="3"/>
      <c r="H18" s="7"/>
    </row>
    <row r="19" spans="1:8" ht="34.5" customHeight="1">
      <c r="A19" s="87" t="s">
        <v>228</v>
      </c>
      <c r="B19" s="87"/>
      <c r="C19" s="87"/>
      <c r="D19" s="87"/>
      <c r="E19" s="87"/>
      <c r="F19" s="87"/>
      <c r="G19" s="87"/>
      <c r="H19" s="9"/>
    </row>
    <row r="20" spans="1:8" ht="19.5" customHeight="1">
      <c r="A20" s="80" t="s">
        <v>10</v>
      </c>
      <c r="B20" s="80"/>
      <c r="C20" s="80"/>
      <c r="D20" s="80"/>
      <c r="E20" s="80"/>
      <c r="F20" s="80"/>
      <c r="G20" s="80"/>
      <c r="H20" s="9"/>
    </row>
    <row r="21" spans="1:8" ht="14.25" customHeight="1">
      <c r="A21" s="2" t="s">
        <v>36</v>
      </c>
      <c r="B21" s="2"/>
      <c r="C21" s="2"/>
      <c r="D21" s="2"/>
      <c r="E21" s="3"/>
      <c r="F21" s="3"/>
      <c r="G21" s="3"/>
      <c r="H21" s="3"/>
    </row>
    <row r="22" spans="1:8" ht="7.5" customHeight="1">
      <c r="A22" s="2"/>
      <c r="B22" s="2"/>
      <c r="C22" s="2"/>
      <c r="D22" s="2"/>
      <c r="E22" s="3"/>
      <c r="F22" s="3"/>
      <c r="G22" s="3"/>
      <c r="H22" s="3"/>
    </row>
    <row r="23" spans="1:8" ht="75" customHeight="1">
      <c r="A23" s="31" t="s">
        <v>11</v>
      </c>
      <c r="B23" s="75" t="s">
        <v>31</v>
      </c>
      <c r="C23" s="76"/>
      <c r="D23" s="31" t="s">
        <v>28</v>
      </c>
      <c r="E23" s="31" t="s">
        <v>16</v>
      </c>
      <c r="F23" s="31" t="s">
        <v>29</v>
      </c>
      <c r="G23" s="29" t="s">
        <v>48</v>
      </c>
      <c r="H23" s="29" t="s">
        <v>37</v>
      </c>
    </row>
    <row r="24" spans="1:8" s="4" customFormat="1" ht="11.25" customHeight="1">
      <c r="A24" s="32">
        <v>1</v>
      </c>
      <c r="B24" s="77">
        <v>2</v>
      </c>
      <c r="C24" s="78"/>
      <c r="D24" s="32">
        <v>3</v>
      </c>
      <c r="E24" s="32">
        <v>4</v>
      </c>
      <c r="F24" s="32">
        <v>5</v>
      </c>
      <c r="G24" s="32">
        <v>6</v>
      </c>
      <c r="H24" s="32">
        <v>7</v>
      </c>
    </row>
    <row r="25" spans="1:8" s="4" customFormat="1" ht="45" customHeight="1">
      <c r="A25" s="39">
        <v>1</v>
      </c>
      <c r="B25" s="46" t="s">
        <v>159</v>
      </c>
      <c r="C25" s="47"/>
      <c r="D25" s="40" t="s">
        <v>93</v>
      </c>
      <c r="E25" s="41" t="s">
        <v>93</v>
      </c>
      <c r="F25" s="41">
        <v>6000</v>
      </c>
      <c r="G25" s="42">
        <v>0</v>
      </c>
      <c r="H25" s="43">
        <v>600</v>
      </c>
    </row>
    <row r="26" spans="1:8" s="4" customFormat="1" ht="36" customHeight="1">
      <c r="A26" s="39">
        <v>2</v>
      </c>
      <c r="B26" s="48" t="s">
        <v>94</v>
      </c>
      <c r="C26" s="49"/>
      <c r="D26" s="40" t="s">
        <v>61</v>
      </c>
      <c r="E26" s="41" t="s">
        <v>62</v>
      </c>
      <c r="F26" s="41">
        <v>1700</v>
      </c>
      <c r="G26" s="42">
        <v>0</v>
      </c>
      <c r="H26" s="43">
        <v>170</v>
      </c>
    </row>
    <row r="27" spans="1:8" s="4" customFormat="1" ht="36" customHeight="1">
      <c r="A27" s="39">
        <v>3</v>
      </c>
      <c r="B27" s="48" t="s">
        <v>160</v>
      </c>
      <c r="C27" s="49"/>
      <c r="D27" s="40" t="s">
        <v>95</v>
      </c>
      <c r="E27" s="41" t="s">
        <v>96</v>
      </c>
      <c r="F27" s="41">
        <v>3500</v>
      </c>
      <c r="G27" s="42">
        <v>0</v>
      </c>
      <c r="H27" s="43">
        <v>350</v>
      </c>
    </row>
    <row r="28" spans="1:8" s="4" customFormat="1" ht="30" customHeight="1">
      <c r="A28" s="39">
        <v>4</v>
      </c>
      <c r="B28" s="48" t="s">
        <v>161</v>
      </c>
      <c r="C28" s="49"/>
      <c r="D28" s="40" t="s">
        <v>97</v>
      </c>
      <c r="E28" s="41" t="s">
        <v>98</v>
      </c>
      <c r="F28" s="41">
        <v>1400</v>
      </c>
      <c r="G28" s="42">
        <v>0</v>
      </c>
      <c r="H28" s="43">
        <v>140</v>
      </c>
    </row>
    <row r="29" spans="1:8" s="4" customFormat="1" ht="36" customHeight="1">
      <c r="A29" s="39">
        <v>5</v>
      </c>
      <c r="B29" s="48" t="s">
        <v>99</v>
      </c>
      <c r="C29" s="49"/>
      <c r="D29" s="40" t="s">
        <v>100</v>
      </c>
      <c r="E29" s="41" t="s">
        <v>101</v>
      </c>
      <c r="F29" s="41">
        <v>2500</v>
      </c>
      <c r="G29" s="42">
        <v>0</v>
      </c>
      <c r="H29" s="43">
        <v>250</v>
      </c>
    </row>
    <row r="30" spans="1:8" s="4" customFormat="1" ht="45" customHeight="1">
      <c r="A30" s="39">
        <v>6</v>
      </c>
      <c r="B30" s="48" t="s">
        <v>102</v>
      </c>
      <c r="C30" s="49"/>
      <c r="D30" s="40" t="s">
        <v>103</v>
      </c>
      <c r="E30" s="41" t="s">
        <v>104</v>
      </c>
      <c r="F30" s="41">
        <v>1200</v>
      </c>
      <c r="G30" s="42">
        <v>0</v>
      </c>
      <c r="H30" s="43">
        <v>120</v>
      </c>
    </row>
    <row r="31" spans="1:8" s="4" customFormat="1" ht="36" customHeight="1">
      <c r="A31" s="39">
        <v>7</v>
      </c>
      <c r="B31" s="48" t="s">
        <v>162</v>
      </c>
      <c r="C31" s="49"/>
      <c r="D31" s="40" t="s">
        <v>93</v>
      </c>
      <c r="E31" s="41" t="s">
        <v>93</v>
      </c>
      <c r="F31" s="41">
        <v>250</v>
      </c>
      <c r="G31" s="42">
        <v>0</v>
      </c>
      <c r="H31" s="43">
        <v>25</v>
      </c>
    </row>
    <row r="32" spans="1:8" s="4" customFormat="1" ht="36" customHeight="1">
      <c r="A32" s="39">
        <v>8</v>
      </c>
      <c r="B32" s="48" t="s">
        <v>163</v>
      </c>
      <c r="C32" s="49"/>
      <c r="D32" s="40" t="s">
        <v>93</v>
      </c>
      <c r="E32" s="41" t="s">
        <v>93</v>
      </c>
      <c r="F32" s="41">
        <v>1800</v>
      </c>
      <c r="G32" s="42">
        <v>0</v>
      </c>
      <c r="H32" s="43">
        <v>180</v>
      </c>
    </row>
    <row r="33" spans="1:8" s="4" customFormat="1" ht="60" customHeight="1">
      <c r="A33" s="39">
        <v>9</v>
      </c>
      <c r="B33" s="48" t="s">
        <v>105</v>
      </c>
      <c r="C33" s="49"/>
      <c r="D33" s="40" t="s">
        <v>106</v>
      </c>
      <c r="E33" s="41" t="s">
        <v>83</v>
      </c>
      <c r="F33" s="41">
        <v>1200</v>
      </c>
      <c r="G33" s="42">
        <v>0</v>
      </c>
      <c r="H33" s="43">
        <v>120</v>
      </c>
    </row>
    <row r="34" spans="1:8" s="4" customFormat="1" ht="36" customHeight="1">
      <c r="A34" s="39">
        <v>10</v>
      </c>
      <c r="B34" s="48" t="s">
        <v>107</v>
      </c>
      <c r="C34" s="49"/>
      <c r="D34" s="40" t="s">
        <v>106</v>
      </c>
      <c r="E34" s="41" t="s">
        <v>108</v>
      </c>
      <c r="F34" s="41">
        <v>3000</v>
      </c>
      <c r="G34" s="42">
        <v>0</v>
      </c>
      <c r="H34" s="43">
        <v>300</v>
      </c>
    </row>
    <row r="35" spans="1:8" s="4" customFormat="1" ht="36" customHeight="1">
      <c r="A35" s="39">
        <v>11</v>
      </c>
      <c r="B35" s="48" t="s">
        <v>164</v>
      </c>
      <c r="C35" s="49"/>
      <c r="D35" s="40" t="s">
        <v>93</v>
      </c>
      <c r="E35" s="41" t="s">
        <v>93</v>
      </c>
      <c r="F35" s="41">
        <v>700</v>
      </c>
      <c r="G35" s="42">
        <v>0</v>
      </c>
      <c r="H35" s="43">
        <v>70</v>
      </c>
    </row>
    <row r="36" spans="1:8" s="4" customFormat="1" ht="45" customHeight="1">
      <c r="A36" s="39">
        <v>12</v>
      </c>
      <c r="B36" s="48" t="s">
        <v>109</v>
      </c>
      <c r="C36" s="49"/>
      <c r="D36" s="40" t="s">
        <v>93</v>
      </c>
      <c r="E36" s="41" t="s">
        <v>93</v>
      </c>
      <c r="F36" s="41">
        <v>400</v>
      </c>
      <c r="G36" s="42">
        <v>0</v>
      </c>
      <c r="H36" s="43">
        <v>40</v>
      </c>
    </row>
    <row r="37" spans="1:8" s="4" customFormat="1" ht="60" customHeight="1">
      <c r="A37" s="39">
        <v>13</v>
      </c>
      <c r="B37" s="48" t="s">
        <v>165</v>
      </c>
      <c r="C37" s="49"/>
      <c r="D37" s="40" t="s">
        <v>93</v>
      </c>
      <c r="E37" s="41" t="s">
        <v>93</v>
      </c>
      <c r="F37" s="41">
        <v>800</v>
      </c>
      <c r="G37" s="42">
        <v>0</v>
      </c>
      <c r="H37" s="43">
        <v>80</v>
      </c>
    </row>
    <row r="38" spans="1:8" s="4" customFormat="1" ht="45" customHeight="1">
      <c r="A38" s="39">
        <v>14</v>
      </c>
      <c r="B38" s="48" t="s">
        <v>166</v>
      </c>
      <c r="C38" s="49"/>
      <c r="D38" s="40" t="s">
        <v>106</v>
      </c>
      <c r="E38" s="41" t="s">
        <v>110</v>
      </c>
      <c r="F38" s="41">
        <v>2000</v>
      </c>
      <c r="G38" s="42">
        <v>0</v>
      </c>
      <c r="H38" s="43">
        <v>200</v>
      </c>
    </row>
    <row r="39" spans="1:8" s="4" customFormat="1" ht="60" customHeight="1">
      <c r="A39" s="39">
        <v>15</v>
      </c>
      <c r="B39" s="48" t="s">
        <v>111</v>
      </c>
      <c r="C39" s="49"/>
      <c r="D39" s="40" t="s">
        <v>93</v>
      </c>
      <c r="E39" s="41" t="s">
        <v>93</v>
      </c>
      <c r="F39" s="41">
        <v>200</v>
      </c>
      <c r="G39" s="42">
        <v>0</v>
      </c>
      <c r="H39" s="43">
        <v>20</v>
      </c>
    </row>
    <row r="40" spans="1:8" s="4" customFormat="1" ht="36" customHeight="1">
      <c r="A40" s="39">
        <v>16</v>
      </c>
      <c r="B40" s="48" t="s">
        <v>65</v>
      </c>
      <c r="C40" s="49"/>
      <c r="D40" s="40" t="s">
        <v>93</v>
      </c>
      <c r="E40" s="41" t="s">
        <v>93</v>
      </c>
      <c r="F40" s="41">
        <v>18500</v>
      </c>
      <c r="G40" s="42">
        <v>0</v>
      </c>
      <c r="H40" s="43">
        <v>1850</v>
      </c>
    </row>
    <row r="41" spans="1:8" s="4" customFormat="1" ht="45" customHeight="1">
      <c r="A41" s="39">
        <v>17</v>
      </c>
      <c r="B41" s="48" t="s">
        <v>167</v>
      </c>
      <c r="C41" s="49"/>
      <c r="D41" s="40" t="s">
        <v>93</v>
      </c>
      <c r="E41" s="41" t="s">
        <v>93</v>
      </c>
      <c r="F41" s="41">
        <v>19000</v>
      </c>
      <c r="G41" s="42">
        <v>0</v>
      </c>
      <c r="H41" s="43">
        <v>1900</v>
      </c>
    </row>
    <row r="42" spans="1:8" s="4" customFormat="1" ht="36" customHeight="1">
      <c r="A42" s="39">
        <v>18</v>
      </c>
      <c r="B42" s="48" t="s">
        <v>168</v>
      </c>
      <c r="C42" s="49"/>
      <c r="D42" s="40" t="s">
        <v>93</v>
      </c>
      <c r="E42" s="41" t="s">
        <v>93</v>
      </c>
      <c r="F42" s="41">
        <v>1600</v>
      </c>
      <c r="G42" s="42">
        <v>0</v>
      </c>
      <c r="H42" s="43">
        <v>160</v>
      </c>
    </row>
    <row r="43" spans="1:8" s="4" customFormat="1" ht="36" customHeight="1">
      <c r="A43" s="39">
        <v>19</v>
      </c>
      <c r="B43" s="48" t="s">
        <v>169</v>
      </c>
      <c r="C43" s="49"/>
      <c r="D43" s="40" t="s">
        <v>93</v>
      </c>
      <c r="E43" s="41" t="s">
        <v>93</v>
      </c>
      <c r="F43" s="41">
        <v>800</v>
      </c>
      <c r="G43" s="42">
        <v>0</v>
      </c>
      <c r="H43" s="43">
        <v>80</v>
      </c>
    </row>
    <row r="44" spans="1:8" s="4" customFormat="1" ht="51" customHeight="1">
      <c r="A44" s="39">
        <v>20</v>
      </c>
      <c r="B44" s="48" t="s">
        <v>170</v>
      </c>
      <c r="C44" s="49"/>
      <c r="D44" s="40" t="s">
        <v>93</v>
      </c>
      <c r="E44" s="41" t="s">
        <v>93</v>
      </c>
      <c r="F44" s="41">
        <v>3800</v>
      </c>
      <c r="G44" s="42">
        <v>0</v>
      </c>
      <c r="H44" s="43">
        <v>380</v>
      </c>
    </row>
    <row r="45" spans="1:8" s="4" customFormat="1" ht="46.5" customHeight="1">
      <c r="A45" s="39">
        <v>21</v>
      </c>
      <c r="B45" s="48" t="s">
        <v>171</v>
      </c>
      <c r="C45" s="49"/>
      <c r="D45" s="40" t="s">
        <v>93</v>
      </c>
      <c r="E45" s="41" t="s">
        <v>93</v>
      </c>
      <c r="F45" s="41">
        <v>5000</v>
      </c>
      <c r="G45" s="42">
        <v>0</v>
      </c>
      <c r="H45" s="43">
        <v>500</v>
      </c>
    </row>
    <row r="46" spans="1:8" s="4" customFormat="1" ht="36" customHeight="1">
      <c r="A46" s="39">
        <v>22</v>
      </c>
      <c r="B46" s="48" t="s">
        <v>172</v>
      </c>
      <c r="C46" s="49"/>
      <c r="D46" s="40" t="s">
        <v>93</v>
      </c>
      <c r="E46" s="41" t="s">
        <v>93</v>
      </c>
      <c r="F46" s="41">
        <v>1000</v>
      </c>
      <c r="G46" s="42">
        <v>0</v>
      </c>
      <c r="H46" s="43">
        <v>100</v>
      </c>
    </row>
    <row r="47" spans="1:8" s="4" customFormat="1" ht="75" customHeight="1">
      <c r="A47" s="39">
        <v>23</v>
      </c>
      <c r="B47" s="48" t="s">
        <v>60</v>
      </c>
      <c r="C47" s="49"/>
      <c r="D47" s="40" t="s">
        <v>93</v>
      </c>
      <c r="E47" s="41" t="s">
        <v>93</v>
      </c>
      <c r="F47" s="41">
        <v>120</v>
      </c>
      <c r="G47" s="42">
        <v>0</v>
      </c>
      <c r="H47" s="43">
        <v>12</v>
      </c>
    </row>
    <row r="48" spans="1:8" s="4" customFormat="1" ht="44.25" customHeight="1">
      <c r="A48" s="39">
        <v>24</v>
      </c>
      <c r="B48" s="48" t="s">
        <v>173</v>
      </c>
      <c r="C48" s="49"/>
      <c r="D48" s="40" t="s">
        <v>93</v>
      </c>
      <c r="E48" s="41" t="s">
        <v>93</v>
      </c>
      <c r="F48" s="41">
        <v>12000</v>
      </c>
      <c r="G48" s="42">
        <v>0</v>
      </c>
      <c r="H48" s="43">
        <v>1200</v>
      </c>
    </row>
    <row r="49" spans="1:8" s="4" customFormat="1" ht="60.75" customHeight="1">
      <c r="A49" s="39">
        <v>25</v>
      </c>
      <c r="B49" s="48" t="s">
        <v>174</v>
      </c>
      <c r="C49" s="49"/>
      <c r="D49" s="40" t="s">
        <v>93</v>
      </c>
      <c r="E49" s="41" t="s">
        <v>93</v>
      </c>
      <c r="F49" s="41">
        <v>3000</v>
      </c>
      <c r="G49" s="42">
        <v>0</v>
      </c>
      <c r="H49" s="43">
        <v>300</v>
      </c>
    </row>
    <row r="50" spans="1:8" s="4" customFormat="1" ht="51" customHeight="1">
      <c r="A50" s="39">
        <v>26</v>
      </c>
      <c r="B50" s="48" t="s">
        <v>175</v>
      </c>
      <c r="C50" s="49"/>
      <c r="D50" s="40" t="s">
        <v>93</v>
      </c>
      <c r="E50" s="41" t="s">
        <v>93</v>
      </c>
      <c r="F50" s="41">
        <v>1600</v>
      </c>
      <c r="G50" s="42">
        <v>0</v>
      </c>
      <c r="H50" s="43">
        <v>160</v>
      </c>
    </row>
    <row r="51" spans="1:8" s="4" customFormat="1" ht="35.25" customHeight="1">
      <c r="A51" s="39">
        <v>27</v>
      </c>
      <c r="B51" s="48" t="s">
        <v>63</v>
      </c>
      <c r="C51" s="49"/>
      <c r="D51" s="40" t="s">
        <v>93</v>
      </c>
      <c r="E51" s="41" t="s">
        <v>93</v>
      </c>
      <c r="F51" s="41">
        <v>1200</v>
      </c>
      <c r="G51" s="42">
        <v>0</v>
      </c>
      <c r="H51" s="43">
        <v>120</v>
      </c>
    </row>
    <row r="52" spans="1:8" s="4" customFormat="1" ht="45.75" customHeight="1">
      <c r="A52" s="39">
        <v>28</v>
      </c>
      <c r="B52" s="48" t="s">
        <v>112</v>
      </c>
      <c r="C52" s="49"/>
      <c r="D52" s="40" t="s">
        <v>93</v>
      </c>
      <c r="E52" s="41" t="s">
        <v>93</v>
      </c>
      <c r="F52" s="41">
        <v>1200</v>
      </c>
      <c r="G52" s="42">
        <v>0</v>
      </c>
      <c r="H52" s="43">
        <v>120</v>
      </c>
    </row>
    <row r="53" spans="1:8" s="4" customFormat="1" ht="35.25" customHeight="1">
      <c r="A53" s="39">
        <v>29</v>
      </c>
      <c r="B53" s="48" t="s">
        <v>176</v>
      </c>
      <c r="C53" s="49"/>
      <c r="D53" s="40" t="s">
        <v>93</v>
      </c>
      <c r="E53" s="41" t="s">
        <v>93</v>
      </c>
      <c r="F53" s="41">
        <v>2500</v>
      </c>
      <c r="G53" s="42">
        <v>0</v>
      </c>
      <c r="H53" s="43">
        <v>250</v>
      </c>
    </row>
    <row r="54" spans="1:8" s="4" customFormat="1" ht="65.25" customHeight="1">
      <c r="A54" s="39">
        <v>30</v>
      </c>
      <c r="B54" s="48" t="s">
        <v>177</v>
      </c>
      <c r="C54" s="49"/>
      <c r="D54" s="40" t="s">
        <v>93</v>
      </c>
      <c r="E54" s="41" t="s">
        <v>93</v>
      </c>
      <c r="F54" s="41">
        <v>1200</v>
      </c>
      <c r="G54" s="42">
        <v>0</v>
      </c>
      <c r="H54" s="43">
        <v>120</v>
      </c>
    </row>
    <row r="55" spans="1:8" s="4" customFormat="1" ht="36" customHeight="1">
      <c r="A55" s="39">
        <v>31</v>
      </c>
      <c r="B55" s="48" t="s">
        <v>178</v>
      </c>
      <c r="C55" s="49"/>
      <c r="D55" s="40" t="s">
        <v>93</v>
      </c>
      <c r="E55" s="41" t="s">
        <v>93</v>
      </c>
      <c r="F55" s="41">
        <v>1000</v>
      </c>
      <c r="G55" s="42">
        <v>0</v>
      </c>
      <c r="H55" s="43">
        <v>100</v>
      </c>
    </row>
    <row r="56" spans="1:8" s="4" customFormat="1" ht="45" customHeight="1">
      <c r="A56" s="39">
        <v>32</v>
      </c>
      <c r="B56" s="48" t="s">
        <v>179</v>
      </c>
      <c r="C56" s="49"/>
      <c r="D56" s="40" t="s">
        <v>93</v>
      </c>
      <c r="E56" s="41" t="s">
        <v>93</v>
      </c>
      <c r="F56" s="41">
        <v>1000</v>
      </c>
      <c r="G56" s="42">
        <v>0</v>
      </c>
      <c r="H56" s="43">
        <v>100</v>
      </c>
    </row>
    <row r="57" spans="1:8" s="4" customFormat="1" ht="60" customHeight="1">
      <c r="A57" s="39">
        <v>33</v>
      </c>
      <c r="B57" s="48" t="s">
        <v>180</v>
      </c>
      <c r="C57" s="49"/>
      <c r="D57" s="40" t="s">
        <v>93</v>
      </c>
      <c r="E57" s="41" t="s">
        <v>93</v>
      </c>
      <c r="F57" s="41">
        <v>2000</v>
      </c>
      <c r="G57" s="42">
        <v>0</v>
      </c>
      <c r="H57" s="43">
        <v>200</v>
      </c>
    </row>
    <row r="58" spans="1:8" s="4" customFormat="1" ht="45.75" customHeight="1">
      <c r="A58" s="39">
        <v>34</v>
      </c>
      <c r="B58" s="48" t="s">
        <v>181</v>
      </c>
      <c r="C58" s="49"/>
      <c r="D58" s="40" t="s">
        <v>93</v>
      </c>
      <c r="E58" s="41" t="s">
        <v>93</v>
      </c>
      <c r="F58" s="41">
        <v>1200</v>
      </c>
      <c r="G58" s="42">
        <v>0</v>
      </c>
      <c r="H58" s="43">
        <v>120</v>
      </c>
    </row>
    <row r="59" spans="1:8" s="4" customFormat="1" ht="59.25" customHeight="1">
      <c r="A59" s="39">
        <v>35</v>
      </c>
      <c r="B59" s="48" t="s">
        <v>182</v>
      </c>
      <c r="C59" s="49"/>
      <c r="D59" s="40" t="s">
        <v>93</v>
      </c>
      <c r="E59" s="41" t="s">
        <v>93</v>
      </c>
      <c r="F59" s="41">
        <v>3500</v>
      </c>
      <c r="G59" s="42">
        <v>0</v>
      </c>
      <c r="H59" s="43">
        <v>350</v>
      </c>
    </row>
    <row r="60" spans="1:8" s="4" customFormat="1" ht="36" customHeight="1">
      <c r="A60" s="39">
        <v>36</v>
      </c>
      <c r="B60" s="48" t="s">
        <v>183</v>
      </c>
      <c r="C60" s="49"/>
      <c r="D60" s="40" t="s">
        <v>93</v>
      </c>
      <c r="E60" s="41" t="s">
        <v>93</v>
      </c>
      <c r="F60" s="41">
        <v>5500</v>
      </c>
      <c r="G60" s="42">
        <v>0</v>
      </c>
      <c r="H60" s="43">
        <v>550</v>
      </c>
    </row>
    <row r="61" spans="1:8" s="4" customFormat="1" ht="36" customHeight="1">
      <c r="A61" s="39">
        <v>37</v>
      </c>
      <c r="B61" s="48" t="s">
        <v>184</v>
      </c>
      <c r="C61" s="49"/>
      <c r="D61" s="40" t="s">
        <v>93</v>
      </c>
      <c r="E61" s="41" t="s">
        <v>93</v>
      </c>
      <c r="F61" s="41">
        <v>300</v>
      </c>
      <c r="G61" s="42">
        <v>0</v>
      </c>
      <c r="H61" s="43">
        <v>30</v>
      </c>
    </row>
    <row r="62" spans="1:8" s="4" customFormat="1" ht="43.5" customHeight="1">
      <c r="A62" s="39">
        <v>38</v>
      </c>
      <c r="B62" s="48" t="s">
        <v>185</v>
      </c>
      <c r="C62" s="49"/>
      <c r="D62" s="40" t="s">
        <v>93</v>
      </c>
      <c r="E62" s="41" t="s">
        <v>93</v>
      </c>
      <c r="F62" s="41">
        <v>3500</v>
      </c>
      <c r="G62" s="42">
        <v>0</v>
      </c>
      <c r="H62" s="43">
        <v>350</v>
      </c>
    </row>
    <row r="63" spans="1:8" s="4" customFormat="1" ht="36" customHeight="1">
      <c r="A63" s="39">
        <v>39</v>
      </c>
      <c r="B63" s="48" t="s">
        <v>186</v>
      </c>
      <c r="C63" s="49"/>
      <c r="D63" s="40" t="s">
        <v>93</v>
      </c>
      <c r="E63" s="41" t="s">
        <v>93</v>
      </c>
      <c r="F63" s="41">
        <v>1600</v>
      </c>
      <c r="G63" s="42">
        <v>0</v>
      </c>
      <c r="H63" s="43">
        <v>160</v>
      </c>
    </row>
    <row r="64" spans="1:8" s="4" customFormat="1" ht="49.5" customHeight="1">
      <c r="A64" s="39">
        <v>40</v>
      </c>
      <c r="B64" s="48" t="s">
        <v>187</v>
      </c>
      <c r="C64" s="49"/>
      <c r="D64" s="40" t="s">
        <v>93</v>
      </c>
      <c r="E64" s="41" t="s">
        <v>93</v>
      </c>
      <c r="F64" s="41">
        <v>1700</v>
      </c>
      <c r="G64" s="42">
        <v>0</v>
      </c>
      <c r="H64" s="43">
        <v>170</v>
      </c>
    </row>
    <row r="65" spans="1:8" s="4" customFormat="1" ht="47.25" customHeight="1">
      <c r="A65" s="39">
        <v>41</v>
      </c>
      <c r="B65" s="48" t="s">
        <v>188</v>
      </c>
      <c r="C65" s="49"/>
      <c r="D65" s="40" t="s">
        <v>93</v>
      </c>
      <c r="E65" s="41" t="s">
        <v>93</v>
      </c>
      <c r="F65" s="41">
        <v>1700</v>
      </c>
      <c r="G65" s="42">
        <v>0</v>
      </c>
      <c r="H65" s="43">
        <v>170</v>
      </c>
    </row>
    <row r="66" spans="1:8" s="4" customFormat="1" ht="49.5" customHeight="1">
      <c r="A66" s="39">
        <v>42</v>
      </c>
      <c r="B66" s="48" t="s">
        <v>189</v>
      </c>
      <c r="C66" s="49"/>
      <c r="D66" s="40" t="s">
        <v>93</v>
      </c>
      <c r="E66" s="41" t="s">
        <v>93</v>
      </c>
      <c r="F66" s="41">
        <v>1700</v>
      </c>
      <c r="G66" s="42">
        <v>0</v>
      </c>
      <c r="H66" s="43">
        <v>170</v>
      </c>
    </row>
    <row r="67" spans="1:8" s="4" customFormat="1" ht="72" customHeight="1">
      <c r="A67" s="39">
        <v>43</v>
      </c>
      <c r="B67" s="48" t="s">
        <v>113</v>
      </c>
      <c r="C67" s="49"/>
      <c r="D67" s="40" t="s">
        <v>66</v>
      </c>
      <c r="E67" s="41" t="s">
        <v>67</v>
      </c>
      <c r="F67" s="41">
        <v>1200</v>
      </c>
      <c r="G67" s="42">
        <v>0</v>
      </c>
      <c r="H67" s="43">
        <v>120</v>
      </c>
    </row>
    <row r="68" spans="1:8" s="4" customFormat="1" ht="66" customHeight="1">
      <c r="A68" s="39">
        <v>44</v>
      </c>
      <c r="B68" s="48" t="s">
        <v>114</v>
      </c>
      <c r="C68" s="49"/>
      <c r="D68" s="40" t="s">
        <v>69</v>
      </c>
      <c r="E68" s="41" t="s">
        <v>70</v>
      </c>
      <c r="F68" s="41">
        <v>800</v>
      </c>
      <c r="G68" s="42">
        <v>0</v>
      </c>
      <c r="H68" s="43">
        <v>80</v>
      </c>
    </row>
    <row r="69" spans="1:8" s="4" customFormat="1" ht="78" customHeight="1">
      <c r="A69" s="39">
        <v>45</v>
      </c>
      <c r="B69" s="48" t="s">
        <v>68</v>
      </c>
      <c r="C69" s="49"/>
      <c r="D69" s="40" t="s">
        <v>93</v>
      </c>
      <c r="E69" s="41" t="s">
        <v>93</v>
      </c>
      <c r="F69" s="41">
        <v>6000</v>
      </c>
      <c r="G69" s="42">
        <v>0</v>
      </c>
      <c r="H69" s="43">
        <v>600</v>
      </c>
    </row>
    <row r="70" spans="1:8" s="4" customFormat="1" ht="60" customHeight="1">
      <c r="A70" s="39">
        <v>46</v>
      </c>
      <c r="B70" s="48" t="s">
        <v>190</v>
      </c>
      <c r="C70" s="49"/>
      <c r="D70" s="40" t="s">
        <v>93</v>
      </c>
      <c r="E70" s="41" t="s">
        <v>93</v>
      </c>
      <c r="F70" s="41">
        <v>2000</v>
      </c>
      <c r="G70" s="42">
        <v>0</v>
      </c>
      <c r="H70" s="43">
        <v>200</v>
      </c>
    </row>
    <row r="71" spans="1:8" s="4" customFormat="1" ht="50.25" customHeight="1">
      <c r="A71" s="39">
        <v>47</v>
      </c>
      <c r="B71" s="48" t="s">
        <v>115</v>
      </c>
      <c r="C71" s="49"/>
      <c r="D71" s="40" t="s">
        <v>93</v>
      </c>
      <c r="E71" s="41" t="s">
        <v>93</v>
      </c>
      <c r="F71" s="41">
        <v>2000</v>
      </c>
      <c r="G71" s="42">
        <v>0</v>
      </c>
      <c r="H71" s="43">
        <v>200</v>
      </c>
    </row>
    <row r="72" spans="1:8" s="4" customFormat="1" ht="48.75" customHeight="1">
      <c r="A72" s="39">
        <v>48</v>
      </c>
      <c r="B72" s="48" t="s">
        <v>191</v>
      </c>
      <c r="C72" s="49"/>
      <c r="D72" s="40" t="s">
        <v>93</v>
      </c>
      <c r="E72" s="41" t="s">
        <v>93</v>
      </c>
      <c r="F72" s="41">
        <v>3000</v>
      </c>
      <c r="G72" s="42">
        <v>0</v>
      </c>
      <c r="H72" s="43">
        <v>300</v>
      </c>
    </row>
    <row r="73" spans="1:8" s="4" customFormat="1" ht="36" customHeight="1">
      <c r="A73" s="39">
        <v>49</v>
      </c>
      <c r="B73" s="48" t="s">
        <v>192</v>
      </c>
      <c r="C73" s="49"/>
      <c r="D73" s="40" t="s">
        <v>116</v>
      </c>
      <c r="E73" s="41" t="s">
        <v>108</v>
      </c>
      <c r="F73" s="41">
        <v>6000</v>
      </c>
      <c r="G73" s="42">
        <v>0</v>
      </c>
      <c r="H73" s="43">
        <v>600</v>
      </c>
    </row>
    <row r="74" spans="1:8" s="4" customFormat="1" ht="57.75" customHeight="1">
      <c r="A74" s="39">
        <v>50</v>
      </c>
      <c r="B74" s="48" t="s">
        <v>193</v>
      </c>
      <c r="C74" s="49"/>
      <c r="D74" s="40" t="s">
        <v>117</v>
      </c>
      <c r="E74" s="41" t="s">
        <v>108</v>
      </c>
      <c r="F74" s="41">
        <v>7000</v>
      </c>
      <c r="G74" s="42">
        <v>0</v>
      </c>
      <c r="H74" s="43">
        <v>700</v>
      </c>
    </row>
    <row r="75" spans="1:8" s="4" customFormat="1" ht="36" customHeight="1">
      <c r="A75" s="39">
        <v>51</v>
      </c>
      <c r="B75" s="48" t="s">
        <v>194</v>
      </c>
      <c r="C75" s="49"/>
      <c r="D75" s="40" t="s">
        <v>139</v>
      </c>
      <c r="E75" s="41" t="s">
        <v>131</v>
      </c>
      <c r="F75" s="41">
        <v>15000</v>
      </c>
      <c r="G75" s="42">
        <v>0</v>
      </c>
      <c r="H75" s="43">
        <v>1500</v>
      </c>
    </row>
    <row r="76" spans="1:8" s="4" customFormat="1" ht="38.25" customHeight="1">
      <c r="A76" s="39">
        <v>52</v>
      </c>
      <c r="B76" s="48" t="s">
        <v>195</v>
      </c>
      <c r="C76" s="49"/>
      <c r="D76" s="40" t="s">
        <v>140</v>
      </c>
      <c r="E76" s="41" t="s">
        <v>101</v>
      </c>
      <c r="F76" s="41">
        <v>2500</v>
      </c>
      <c r="G76" s="42">
        <v>0</v>
      </c>
      <c r="H76" s="43">
        <v>250</v>
      </c>
    </row>
    <row r="77" spans="1:8" s="4" customFormat="1" ht="60.75" customHeight="1">
      <c r="A77" s="39">
        <v>53</v>
      </c>
      <c r="B77" s="48" t="s">
        <v>196</v>
      </c>
      <c r="C77" s="49"/>
      <c r="D77" s="40" t="s">
        <v>93</v>
      </c>
      <c r="E77" s="41" t="s">
        <v>93</v>
      </c>
      <c r="F77" s="41">
        <v>700</v>
      </c>
      <c r="G77" s="42">
        <v>0</v>
      </c>
      <c r="H77" s="43">
        <v>70</v>
      </c>
    </row>
    <row r="78" spans="1:8" s="4" customFormat="1" ht="45" customHeight="1">
      <c r="A78" s="39">
        <v>54</v>
      </c>
      <c r="B78" s="48" t="s">
        <v>197</v>
      </c>
      <c r="C78" s="49"/>
      <c r="D78" s="40" t="s">
        <v>93</v>
      </c>
      <c r="E78" s="41" t="s">
        <v>93</v>
      </c>
      <c r="F78" s="41">
        <v>10000</v>
      </c>
      <c r="G78" s="42">
        <v>0</v>
      </c>
      <c r="H78" s="43">
        <v>1000</v>
      </c>
    </row>
    <row r="79" spans="1:8" s="4" customFormat="1" ht="45" customHeight="1">
      <c r="A79" s="39">
        <v>55</v>
      </c>
      <c r="B79" s="48" t="s">
        <v>198</v>
      </c>
      <c r="C79" s="49"/>
      <c r="D79" s="40" t="s">
        <v>93</v>
      </c>
      <c r="E79" s="41" t="s">
        <v>93</v>
      </c>
      <c r="F79" s="88">
        <v>6000</v>
      </c>
      <c r="G79" s="42">
        <v>0</v>
      </c>
      <c r="H79" s="43">
        <v>600</v>
      </c>
    </row>
    <row r="80" spans="1:8" s="4" customFormat="1" ht="81.75" customHeight="1">
      <c r="A80" s="39">
        <v>56</v>
      </c>
      <c r="B80" s="48" t="s">
        <v>146</v>
      </c>
      <c r="C80" s="49"/>
      <c r="D80" s="40" t="s">
        <v>71</v>
      </c>
      <c r="E80" s="41" t="s">
        <v>64</v>
      </c>
      <c r="F80" s="41">
        <v>1500</v>
      </c>
      <c r="G80" s="42">
        <v>0</v>
      </c>
      <c r="H80" s="43">
        <v>150</v>
      </c>
    </row>
    <row r="81" spans="1:8" s="4" customFormat="1" ht="81.75" customHeight="1">
      <c r="A81" s="39">
        <v>57</v>
      </c>
      <c r="B81" s="48" t="s">
        <v>146</v>
      </c>
      <c r="C81" s="49"/>
      <c r="D81" s="40" t="s">
        <v>145</v>
      </c>
      <c r="E81" s="41" t="s">
        <v>64</v>
      </c>
      <c r="F81" s="41">
        <v>1500</v>
      </c>
      <c r="G81" s="42">
        <v>0</v>
      </c>
      <c r="H81" s="43">
        <v>150</v>
      </c>
    </row>
    <row r="82" spans="1:8" s="4" customFormat="1" ht="81.75" customHeight="1">
      <c r="A82" s="39">
        <v>58</v>
      </c>
      <c r="B82" s="48" t="s">
        <v>146</v>
      </c>
      <c r="C82" s="49"/>
      <c r="D82" s="40" t="s">
        <v>144</v>
      </c>
      <c r="E82" s="41" t="s">
        <v>67</v>
      </c>
      <c r="F82" s="41">
        <v>1500</v>
      </c>
      <c r="G82" s="42">
        <v>0</v>
      </c>
      <c r="H82" s="43">
        <v>150</v>
      </c>
    </row>
    <row r="83" spans="1:8" s="4" customFormat="1" ht="81.75" customHeight="1">
      <c r="A83" s="39">
        <v>59</v>
      </c>
      <c r="B83" s="48" t="s">
        <v>146</v>
      </c>
      <c r="C83" s="49"/>
      <c r="D83" s="40" t="s">
        <v>143</v>
      </c>
      <c r="E83" s="41" t="s">
        <v>67</v>
      </c>
      <c r="F83" s="41">
        <v>1500</v>
      </c>
      <c r="G83" s="42">
        <v>0</v>
      </c>
      <c r="H83" s="43">
        <v>150</v>
      </c>
    </row>
    <row r="84" spans="1:8" s="4" customFormat="1" ht="81.75" customHeight="1">
      <c r="A84" s="39">
        <v>60</v>
      </c>
      <c r="B84" s="48" t="s">
        <v>146</v>
      </c>
      <c r="C84" s="49"/>
      <c r="D84" s="40" t="s">
        <v>147</v>
      </c>
      <c r="E84" s="41" t="s">
        <v>67</v>
      </c>
      <c r="F84" s="41">
        <v>1500</v>
      </c>
      <c r="G84" s="42">
        <v>0</v>
      </c>
      <c r="H84" s="43">
        <v>150</v>
      </c>
    </row>
    <row r="85" spans="1:8" s="4" customFormat="1" ht="45" customHeight="1">
      <c r="A85" s="39">
        <v>61</v>
      </c>
      <c r="B85" s="48" t="s">
        <v>199</v>
      </c>
      <c r="C85" s="49"/>
      <c r="D85" s="40" t="s">
        <v>106</v>
      </c>
      <c r="E85" s="41" t="s">
        <v>106</v>
      </c>
      <c r="F85" s="41">
        <v>4000</v>
      </c>
      <c r="G85" s="42">
        <v>0</v>
      </c>
      <c r="H85" s="43">
        <v>400</v>
      </c>
    </row>
    <row r="86" spans="1:8" s="4" customFormat="1" ht="60" customHeight="1">
      <c r="A86" s="39">
        <v>62</v>
      </c>
      <c r="B86" s="48" t="s">
        <v>119</v>
      </c>
      <c r="C86" s="49"/>
      <c r="D86" s="40" t="s">
        <v>73</v>
      </c>
      <c r="E86" s="41" t="s">
        <v>120</v>
      </c>
      <c r="F86" s="41">
        <v>500</v>
      </c>
      <c r="G86" s="42">
        <v>0</v>
      </c>
      <c r="H86" s="43">
        <v>50</v>
      </c>
    </row>
    <row r="87" spans="1:8" s="4" customFormat="1" ht="60" customHeight="1">
      <c r="A87" s="39">
        <v>63</v>
      </c>
      <c r="B87" s="48" t="s">
        <v>121</v>
      </c>
      <c r="C87" s="49"/>
      <c r="D87" s="40" t="s">
        <v>72</v>
      </c>
      <c r="E87" s="41" t="s">
        <v>120</v>
      </c>
      <c r="F87" s="41">
        <v>700</v>
      </c>
      <c r="G87" s="42">
        <v>0</v>
      </c>
      <c r="H87" s="43">
        <v>70</v>
      </c>
    </row>
    <row r="88" spans="1:8" s="4" customFormat="1" ht="60" customHeight="1">
      <c r="A88" s="39">
        <v>64</v>
      </c>
      <c r="B88" s="48" t="s">
        <v>200</v>
      </c>
      <c r="C88" s="49"/>
      <c r="D88" s="40" t="s">
        <v>122</v>
      </c>
      <c r="E88" s="41" t="s">
        <v>67</v>
      </c>
      <c r="F88" s="41">
        <v>15000</v>
      </c>
      <c r="G88" s="42">
        <v>0</v>
      </c>
      <c r="H88" s="43">
        <v>1500</v>
      </c>
    </row>
    <row r="89" spans="1:8" s="4" customFormat="1" ht="60" customHeight="1">
      <c r="A89" s="39">
        <v>65</v>
      </c>
      <c r="B89" s="48" t="s">
        <v>201</v>
      </c>
      <c r="C89" s="49"/>
      <c r="D89" s="40" t="s">
        <v>106</v>
      </c>
      <c r="E89" s="41" t="s">
        <v>133</v>
      </c>
      <c r="F89" s="41">
        <v>3000</v>
      </c>
      <c r="G89" s="42">
        <v>0</v>
      </c>
      <c r="H89" s="43">
        <v>300</v>
      </c>
    </row>
    <row r="90" spans="1:8" s="4" customFormat="1" ht="60" customHeight="1">
      <c r="A90" s="39">
        <v>66</v>
      </c>
      <c r="B90" s="48" t="s">
        <v>202</v>
      </c>
      <c r="C90" s="49"/>
      <c r="D90" s="40" t="s">
        <v>141</v>
      </c>
      <c r="E90" s="41" t="s">
        <v>133</v>
      </c>
      <c r="F90" s="41">
        <v>3500</v>
      </c>
      <c r="G90" s="42">
        <v>0</v>
      </c>
      <c r="H90" s="43">
        <v>350</v>
      </c>
    </row>
    <row r="91" spans="1:8" s="4" customFormat="1" ht="60" customHeight="1">
      <c r="A91" s="39">
        <v>67</v>
      </c>
      <c r="B91" s="48" t="s">
        <v>202</v>
      </c>
      <c r="C91" s="49"/>
      <c r="D91" s="40" t="s">
        <v>142</v>
      </c>
      <c r="E91" s="41" t="s">
        <v>133</v>
      </c>
      <c r="F91" s="41">
        <v>3500</v>
      </c>
      <c r="G91" s="42">
        <v>0</v>
      </c>
      <c r="H91" s="43">
        <v>350</v>
      </c>
    </row>
    <row r="92" spans="1:8" s="4" customFormat="1" ht="60" customHeight="1">
      <c r="A92" s="39">
        <v>68</v>
      </c>
      <c r="B92" s="48" t="s">
        <v>203</v>
      </c>
      <c r="C92" s="49"/>
      <c r="D92" s="40" t="s">
        <v>93</v>
      </c>
      <c r="E92" s="41" t="s">
        <v>93</v>
      </c>
      <c r="F92" s="41">
        <v>2500</v>
      </c>
      <c r="G92" s="42">
        <v>0</v>
      </c>
      <c r="H92" s="43">
        <v>250</v>
      </c>
    </row>
    <row r="93" spans="1:8" s="4" customFormat="1" ht="60" customHeight="1">
      <c r="A93" s="39">
        <v>69</v>
      </c>
      <c r="B93" s="48" t="s">
        <v>203</v>
      </c>
      <c r="C93" s="49"/>
      <c r="D93" s="40" t="s">
        <v>93</v>
      </c>
      <c r="E93" s="41" t="s">
        <v>93</v>
      </c>
      <c r="F93" s="41">
        <v>2500</v>
      </c>
      <c r="G93" s="42">
        <v>0</v>
      </c>
      <c r="H93" s="43">
        <v>250</v>
      </c>
    </row>
    <row r="94" spans="1:8" s="4" customFormat="1" ht="60" customHeight="1">
      <c r="A94" s="39">
        <v>70</v>
      </c>
      <c r="B94" s="48" t="s">
        <v>204</v>
      </c>
      <c r="C94" s="49"/>
      <c r="D94" s="40" t="s">
        <v>93</v>
      </c>
      <c r="E94" s="41" t="s">
        <v>93</v>
      </c>
      <c r="F94" s="41">
        <v>3200</v>
      </c>
      <c r="G94" s="42">
        <v>0</v>
      </c>
      <c r="H94" s="43">
        <v>320</v>
      </c>
    </row>
    <row r="95" spans="1:8" s="4" customFormat="1" ht="60" customHeight="1">
      <c r="A95" s="39">
        <v>71</v>
      </c>
      <c r="B95" s="48" t="s">
        <v>205</v>
      </c>
      <c r="C95" s="49"/>
      <c r="D95" s="40" t="s">
        <v>93</v>
      </c>
      <c r="E95" s="41" t="s">
        <v>93</v>
      </c>
      <c r="F95" s="41">
        <v>3300</v>
      </c>
      <c r="G95" s="42">
        <v>0</v>
      </c>
      <c r="H95" s="43">
        <v>330</v>
      </c>
    </row>
    <row r="96" spans="1:8" s="4" customFormat="1" ht="60" customHeight="1">
      <c r="A96" s="39">
        <v>72</v>
      </c>
      <c r="B96" s="48" t="s">
        <v>206</v>
      </c>
      <c r="C96" s="49"/>
      <c r="D96" s="40" t="s">
        <v>93</v>
      </c>
      <c r="E96" s="41" t="s">
        <v>93</v>
      </c>
      <c r="F96" s="41">
        <v>5000</v>
      </c>
      <c r="G96" s="42">
        <v>0</v>
      </c>
      <c r="H96" s="43">
        <v>500</v>
      </c>
    </row>
    <row r="97" spans="1:8" s="4" customFormat="1" ht="60" customHeight="1">
      <c r="A97" s="39">
        <v>73</v>
      </c>
      <c r="B97" s="48" t="s">
        <v>207</v>
      </c>
      <c r="C97" s="49"/>
      <c r="D97" s="40" t="s">
        <v>93</v>
      </c>
      <c r="E97" s="41" t="s">
        <v>93</v>
      </c>
      <c r="F97" s="41">
        <v>5000</v>
      </c>
      <c r="G97" s="42">
        <v>0</v>
      </c>
      <c r="H97" s="43">
        <v>500</v>
      </c>
    </row>
    <row r="98" spans="1:8" s="4" customFormat="1" ht="55.5" customHeight="1">
      <c r="A98" s="39">
        <v>74</v>
      </c>
      <c r="B98" s="48" t="s">
        <v>208</v>
      </c>
      <c r="C98" s="49"/>
      <c r="D98" s="40" t="s">
        <v>93</v>
      </c>
      <c r="E98" s="41" t="s">
        <v>93</v>
      </c>
      <c r="F98" s="41">
        <v>600</v>
      </c>
      <c r="G98" s="42">
        <v>0</v>
      </c>
      <c r="H98" s="43">
        <v>60</v>
      </c>
    </row>
    <row r="99" spans="1:8" s="4" customFormat="1" ht="49.5" customHeight="1">
      <c r="A99" s="39">
        <v>75</v>
      </c>
      <c r="B99" s="48" t="s">
        <v>209</v>
      </c>
      <c r="C99" s="49"/>
      <c r="D99" s="40" t="s">
        <v>93</v>
      </c>
      <c r="E99" s="41" t="s">
        <v>93</v>
      </c>
      <c r="F99" s="41">
        <v>700</v>
      </c>
      <c r="G99" s="42">
        <v>0</v>
      </c>
      <c r="H99" s="43">
        <v>70</v>
      </c>
    </row>
    <row r="100" spans="1:8" s="4" customFormat="1" ht="51" customHeight="1">
      <c r="A100" s="39">
        <v>76</v>
      </c>
      <c r="B100" s="48" t="s">
        <v>208</v>
      </c>
      <c r="C100" s="49"/>
      <c r="D100" s="40" t="s">
        <v>93</v>
      </c>
      <c r="E100" s="41" t="s">
        <v>93</v>
      </c>
      <c r="F100" s="41">
        <v>600</v>
      </c>
      <c r="G100" s="42">
        <v>0</v>
      </c>
      <c r="H100" s="43">
        <v>60</v>
      </c>
    </row>
    <row r="101" spans="1:8" s="4" customFormat="1" ht="41.25" customHeight="1">
      <c r="A101" s="39">
        <v>77</v>
      </c>
      <c r="B101" s="48" t="s">
        <v>210</v>
      </c>
      <c r="C101" s="49"/>
      <c r="D101" s="40" t="s">
        <v>93</v>
      </c>
      <c r="E101" s="41" t="s">
        <v>93</v>
      </c>
      <c r="F101" s="41">
        <v>10000</v>
      </c>
      <c r="G101" s="42">
        <v>0</v>
      </c>
      <c r="H101" s="43">
        <v>1000</v>
      </c>
    </row>
    <row r="102" spans="1:8" s="4" customFormat="1" ht="51.75" customHeight="1">
      <c r="A102" s="39">
        <v>78</v>
      </c>
      <c r="B102" s="48" t="s">
        <v>211</v>
      </c>
      <c r="C102" s="49"/>
      <c r="D102" s="40" t="s">
        <v>74</v>
      </c>
      <c r="E102" s="41" t="s">
        <v>75</v>
      </c>
      <c r="F102" s="41">
        <v>5000</v>
      </c>
      <c r="G102" s="42">
        <v>0</v>
      </c>
      <c r="H102" s="43">
        <v>500</v>
      </c>
    </row>
    <row r="103" spans="1:8" s="4" customFormat="1" ht="39" customHeight="1">
      <c r="A103" s="39">
        <v>79</v>
      </c>
      <c r="B103" s="48" t="s">
        <v>80</v>
      </c>
      <c r="C103" s="49"/>
      <c r="D103" s="40" t="s">
        <v>81</v>
      </c>
      <c r="E103" s="41" t="s">
        <v>82</v>
      </c>
      <c r="F103" s="41">
        <v>3000</v>
      </c>
      <c r="G103" s="42">
        <v>0</v>
      </c>
      <c r="H103" s="43">
        <v>300</v>
      </c>
    </row>
    <row r="104" spans="1:8" s="4" customFormat="1" ht="36.75" customHeight="1">
      <c r="A104" s="39">
        <v>80</v>
      </c>
      <c r="B104" s="48" t="s">
        <v>84</v>
      </c>
      <c r="C104" s="49"/>
      <c r="D104" s="40" t="s">
        <v>85</v>
      </c>
      <c r="E104" s="41" t="s">
        <v>86</v>
      </c>
      <c r="F104" s="41">
        <v>6000</v>
      </c>
      <c r="G104" s="42">
        <v>0</v>
      </c>
      <c r="H104" s="43">
        <v>600</v>
      </c>
    </row>
    <row r="105" spans="1:8" s="4" customFormat="1" ht="49.5" customHeight="1">
      <c r="A105" s="39">
        <v>81</v>
      </c>
      <c r="B105" s="48" t="s">
        <v>127</v>
      </c>
      <c r="C105" s="49"/>
      <c r="D105" s="40" t="s">
        <v>78</v>
      </c>
      <c r="E105" s="41" t="s">
        <v>79</v>
      </c>
      <c r="F105" s="41">
        <v>1000</v>
      </c>
      <c r="G105" s="42">
        <v>0</v>
      </c>
      <c r="H105" s="43">
        <v>100</v>
      </c>
    </row>
    <row r="106" spans="1:8" s="4" customFormat="1" ht="60" customHeight="1">
      <c r="A106" s="39">
        <v>82</v>
      </c>
      <c r="B106" s="48" t="s">
        <v>148</v>
      </c>
      <c r="C106" s="49"/>
      <c r="D106" s="40" t="s">
        <v>93</v>
      </c>
      <c r="E106" s="41" t="s">
        <v>93</v>
      </c>
      <c r="F106" s="41">
        <v>7000</v>
      </c>
      <c r="G106" s="42">
        <v>0</v>
      </c>
      <c r="H106" s="43">
        <v>700</v>
      </c>
    </row>
    <row r="107" spans="1:8" s="4" customFormat="1" ht="60" customHeight="1">
      <c r="A107" s="39">
        <v>83</v>
      </c>
      <c r="B107" s="48" t="s">
        <v>149</v>
      </c>
      <c r="C107" s="49"/>
      <c r="D107" s="40" t="s">
        <v>93</v>
      </c>
      <c r="E107" s="41" t="s">
        <v>93</v>
      </c>
      <c r="F107" s="41">
        <v>2200</v>
      </c>
      <c r="G107" s="42">
        <v>0</v>
      </c>
      <c r="H107" s="43">
        <v>220</v>
      </c>
    </row>
    <row r="108" spans="1:8" s="4" customFormat="1" ht="60" customHeight="1">
      <c r="A108" s="39">
        <v>84</v>
      </c>
      <c r="B108" s="48" t="s">
        <v>150</v>
      </c>
      <c r="C108" s="49"/>
      <c r="D108" s="40" t="s">
        <v>93</v>
      </c>
      <c r="E108" s="41" t="s">
        <v>93</v>
      </c>
      <c r="F108" s="41">
        <v>600</v>
      </c>
      <c r="G108" s="42">
        <v>0</v>
      </c>
      <c r="H108" s="43">
        <v>60</v>
      </c>
    </row>
    <row r="109" spans="1:8" s="4" customFormat="1" ht="60" customHeight="1">
      <c r="A109" s="39">
        <v>85</v>
      </c>
      <c r="B109" s="48" t="s">
        <v>76</v>
      </c>
      <c r="C109" s="49"/>
      <c r="D109" s="40" t="s">
        <v>93</v>
      </c>
      <c r="E109" s="41" t="s">
        <v>93</v>
      </c>
      <c r="F109" s="41">
        <v>200</v>
      </c>
      <c r="G109" s="42">
        <v>0</v>
      </c>
      <c r="H109" s="43">
        <v>20</v>
      </c>
    </row>
    <row r="110" spans="1:8" s="4" customFormat="1" ht="60" customHeight="1">
      <c r="A110" s="39">
        <v>86</v>
      </c>
      <c r="B110" s="48" t="s">
        <v>77</v>
      </c>
      <c r="C110" s="49"/>
      <c r="D110" s="40" t="s">
        <v>93</v>
      </c>
      <c r="E110" s="41" t="s">
        <v>93</v>
      </c>
      <c r="F110" s="41">
        <v>3500</v>
      </c>
      <c r="G110" s="42">
        <v>0</v>
      </c>
      <c r="H110" s="43">
        <v>350</v>
      </c>
    </row>
    <row r="111" spans="1:8" s="4" customFormat="1" ht="60" customHeight="1">
      <c r="A111" s="39">
        <v>87</v>
      </c>
      <c r="B111" s="48" t="s">
        <v>123</v>
      </c>
      <c r="C111" s="49"/>
      <c r="D111" s="40" t="s">
        <v>87</v>
      </c>
      <c r="E111" s="41"/>
      <c r="F111" s="41">
        <v>1200</v>
      </c>
      <c r="G111" s="42">
        <v>0</v>
      </c>
      <c r="H111" s="43">
        <v>120</v>
      </c>
    </row>
    <row r="112" spans="1:8" s="4" customFormat="1" ht="60" customHeight="1">
      <c r="A112" s="39">
        <v>88</v>
      </c>
      <c r="B112" s="48" t="s">
        <v>124</v>
      </c>
      <c r="C112" s="49"/>
      <c r="D112" s="40" t="s">
        <v>88</v>
      </c>
      <c r="E112" s="41"/>
      <c r="F112" s="41">
        <v>1200</v>
      </c>
      <c r="G112" s="42">
        <v>0</v>
      </c>
      <c r="H112" s="43">
        <v>120</v>
      </c>
    </row>
    <row r="113" spans="1:8" s="4" customFormat="1" ht="60" customHeight="1">
      <c r="A113" s="39">
        <v>89</v>
      </c>
      <c r="B113" s="48" t="s">
        <v>126</v>
      </c>
      <c r="C113" s="49"/>
      <c r="D113" s="40" t="s">
        <v>93</v>
      </c>
      <c r="E113" s="41" t="s">
        <v>93</v>
      </c>
      <c r="F113" s="41">
        <v>1200</v>
      </c>
      <c r="G113" s="42">
        <v>0</v>
      </c>
      <c r="H113" s="43">
        <v>120</v>
      </c>
    </row>
    <row r="114" spans="1:8" s="4" customFormat="1" ht="88.5" customHeight="1">
      <c r="A114" s="39">
        <v>90</v>
      </c>
      <c r="B114" s="48" t="s">
        <v>212</v>
      </c>
      <c r="C114" s="49"/>
      <c r="D114" s="40" t="s">
        <v>93</v>
      </c>
      <c r="E114" s="41" t="s">
        <v>93</v>
      </c>
      <c r="F114" s="41">
        <v>6000</v>
      </c>
      <c r="G114" s="42">
        <v>0</v>
      </c>
      <c r="H114" s="43">
        <v>600</v>
      </c>
    </row>
    <row r="115" spans="1:8" s="4" customFormat="1" ht="60" customHeight="1">
      <c r="A115" s="39">
        <v>91</v>
      </c>
      <c r="B115" s="48" t="s">
        <v>213</v>
      </c>
      <c r="C115" s="49"/>
      <c r="D115" s="40" t="s">
        <v>93</v>
      </c>
      <c r="E115" s="41" t="s">
        <v>93</v>
      </c>
      <c r="F115" s="41">
        <v>1600</v>
      </c>
      <c r="G115" s="42">
        <v>0</v>
      </c>
      <c r="H115" s="43">
        <v>160</v>
      </c>
    </row>
    <row r="116" spans="1:8" s="4" customFormat="1" ht="54" customHeight="1">
      <c r="A116" s="39">
        <v>92</v>
      </c>
      <c r="B116" s="48" t="s">
        <v>214</v>
      </c>
      <c r="C116" s="49"/>
      <c r="D116" s="40" t="s">
        <v>89</v>
      </c>
      <c r="E116" s="41" t="s">
        <v>90</v>
      </c>
      <c r="F116" s="41">
        <v>10000</v>
      </c>
      <c r="G116" s="42">
        <v>0</v>
      </c>
      <c r="H116" s="43">
        <v>1000</v>
      </c>
    </row>
    <row r="117" spans="1:8" s="4" customFormat="1" ht="51" customHeight="1">
      <c r="A117" s="39">
        <v>93</v>
      </c>
      <c r="B117" s="48" t="s">
        <v>91</v>
      </c>
      <c r="C117" s="49"/>
      <c r="D117" s="40" t="s">
        <v>93</v>
      </c>
      <c r="E117" s="41" t="s">
        <v>93</v>
      </c>
      <c r="F117" s="41">
        <v>350</v>
      </c>
      <c r="G117" s="42">
        <v>0</v>
      </c>
      <c r="H117" s="43">
        <v>35</v>
      </c>
    </row>
    <row r="118" spans="1:8" s="4" customFormat="1" ht="60" customHeight="1">
      <c r="A118" s="39">
        <v>94</v>
      </c>
      <c r="B118" s="48" t="s">
        <v>215</v>
      </c>
      <c r="C118" s="49"/>
      <c r="D118" s="40" t="s">
        <v>93</v>
      </c>
      <c r="E118" s="41" t="s">
        <v>93</v>
      </c>
      <c r="F118" s="41">
        <v>1200</v>
      </c>
      <c r="G118" s="42">
        <v>0</v>
      </c>
      <c r="H118" s="43">
        <v>120</v>
      </c>
    </row>
    <row r="119" spans="1:8" s="4" customFormat="1" ht="60" customHeight="1">
      <c r="A119" s="39">
        <v>95</v>
      </c>
      <c r="B119" s="48" t="s">
        <v>216</v>
      </c>
      <c r="C119" s="49"/>
      <c r="D119" s="40" t="s">
        <v>128</v>
      </c>
      <c r="E119" s="41" t="s">
        <v>129</v>
      </c>
      <c r="F119" s="41">
        <v>2400</v>
      </c>
      <c r="G119" s="42">
        <v>0</v>
      </c>
      <c r="H119" s="43">
        <v>240</v>
      </c>
    </row>
    <row r="120" spans="1:8" s="4" customFormat="1" ht="60" customHeight="1">
      <c r="A120" s="39">
        <v>96</v>
      </c>
      <c r="B120" s="48" t="s">
        <v>217</v>
      </c>
      <c r="C120" s="49"/>
      <c r="D120" s="40" t="s">
        <v>106</v>
      </c>
      <c r="E120" s="41" t="s">
        <v>130</v>
      </c>
      <c r="F120" s="41">
        <v>3000</v>
      </c>
      <c r="G120" s="42">
        <v>0</v>
      </c>
      <c r="H120" s="43">
        <v>300</v>
      </c>
    </row>
    <row r="121" spans="1:8" s="4" customFormat="1" ht="41.25" customHeight="1">
      <c r="A121" s="39">
        <v>97</v>
      </c>
      <c r="B121" s="48" t="s">
        <v>218</v>
      </c>
      <c r="C121" s="49"/>
      <c r="D121" s="40" t="s">
        <v>106</v>
      </c>
      <c r="E121" s="41" t="s">
        <v>131</v>
      </c>
      <c r="F121" s="41">
        <v>3000</v>
      </c>
      <c r="G121" s="42">
        <v>0</v>
      </c>
      <c r="H121" s="43">
        <v>300</v>
      </c>
    </row>
    <row r="122" spans="1:8" s="4" customFormat="1" ht="42.75" customHeight="1">
      <c r="A122" s="39">
        <v>98</v>
      </c>
      <c r="B122" s="48" t="s">
        <v>219</v>
      </c>
      <c r="C122" s="49"/>
      <c r="D122" s="40" t="s">
        <v>132</v>
      </c>
      <c r="E122" s="41" t="s">
        <v>133</v>
      </c>
      <c r="F122" s="41">
        <v>5000</v>
      </c>
      <c r="G122" s="42">
        <v>0</v>
      </c>
      <c r="H122" s="43">
        <v>500</v>
      </c>
    </row>
    <row r="123" spans="1:8" s="4" customFormat="1" ht="30.75" customHeight="1">
      <c r="A123" s="39">
        <v>99</v>
      </c>
      <c r="B123" s="48" t="s">
        <v>220</v>
      </c>
      <c r="C123" s="49"/>
      <c r="D123" s="40" t="s">
        <v>134</v>
      </c>
      <c r="E123" s="41" t="s">
        <v>133</v>
      </c>
      <c r="F123" s="41">
        <v>5000</v>
      </c>
      <c r="G123" s="42">
        <v>0</v>
      </c>
      <c r="H123" s="43">
        <v>500</v>
      </c>
    </row>
    <row r="124" spans="1:8" s="4" customFormat="1" ht="30.75" customHeight="1">
      <c r="A124" s="39">
        <v>100</v>
      </c>
      <c r="B124" s="48" t="s">
        <v>221</v>
      </c>
      <c r="C124" s="49"/>
      <c r="D124" s="40" t="s">
        <v>106</v>
      </c>
      <c r="E124" s="41" t="s">
        <v>135</v>
      </c>
      <c r="F124" s="41">
        <v>1500</v>
      </c>
      <c r="G124" s="42">
        <v>0</v>
      </c>
      <c r="H124" s="43">
        <v>150</v>
      </c>
    </row>
    <row r="125" spans="1:8" s="4" customFormat="1" ht="30.75" customHeight="1">
      <c r="A125" s="39">
        <v>101</v>
      </c>
      <c r="B125" s="48" t="s">
        <v>222</v>
      </c>
      <c r="C125" s="49"/>
      <c r="D125" s="40" t="s">
        <v>106</v>
      </c>
      <c r="E125" s="41" t="s">
        <v>136</v>
      </c>
      <c r="F125" s="41">
        <v>3000</v>
      </c>
      <c r="G125" s="42">
        <v>0</v>
      </c>
      <c r="H125" s="43">
        <v>300</v>
      </c>
    </row>
    <row r="126" spans="1:8" s="4" customFormat="1" ht="30.75" customHeight="1">
      <c r="A126" s="39">
        <v>102</v>
      </c>
      <c r="B126" s="48" t="s">
        <v>223</v>
      </c>
      <c r="C126" s="49"/>
      <c r="D126" s="40" t="s">
        <v>106</v>
      </c>
      <c r="E126" s="41" t="s">
        <v>137</v>
      </c>
      <c r="F126" s="41">
        <v>3000</v>
      </c>
      <c r="G126" s="42">
        <v>0</v>
      </c>
      <c r="H126" s="43">
        <v>300</v>
      </c>
    </row>
    <row r="127" spans="1:8" s="4" customFormat="1" ht="30.75" customHeight="1">
      <c r="A127" s="39">
        <v>103</v>
      </c>
      <c r="B127" s="48" t="s">
        <v>224</v>
      </c>
      <c r="C127" s="49"/>
      <c r="D127" s="40" t="s">
        <v>106</v>
      </c>
      <c r="E127" s="41" t="s">
        <v>86</v>
      </c>
      <c r="F127" s="41">
        <v>700</v>
      </c>
      <c r="G127" s="42">
        <v>0</v>
      </c>
      <c r="H127" s="43">
        <v>70</v>
      </c>
    </row>
    <row r="128" spans="1:8" s="4" customFormat="1" ht="30.75" customHeight="1">
      <c r="A128" s="39">
        <v>104</v>
      </c>
      <c r="B128" s="48" t="s">
        <v>225</v>
      </c>
      <c r="C128" s="49"/>
      <c r="D128" s="40" t="s">
        <v>106</v>
      </c>
      <c r="E128" s="41" t="s">
        <v>125</v>
      </c>
      <c r="F128" s="41">
        <v>500</v>
      </c>
      <c r="G128" s="42">
        <v>0</v>
      </c>
      <c r="H128" s="43">
        <v>50</v>
      </c>
    </row>
    <row r="129" spans="1:10" s="4" customFormat="1" ht="30.75" customHeight="1">
      <c r="A129" s="39">
        <v>105</v>
      </c>
      <c r="B129" s="48" t="s">
        <v>226</v>
      </c>
      <c r="C129" s="49"/>
      <c r="D129" s="40" t="s">
        <v>106</v>
      </c>
      <c r="E129" s="41" t="s">
        <v>138</v>
      </c>
      <c r="F129" s="41">
        <v>10000</v>
      </c>
      <c r="G129" s="42">
        <v>0</v>
      </c>
      <c r="H129" s="43">
        <v>1000</v>
      </c>
    </row>
    <row r="130" spans="1:10" s="4" customFormat="1" ht="74.25" customHeight="1">
      <c r="A130" s="37" t="s">
        <v>11</v>
      </c>
      <c r="B130" s="44" t="s">
        <v>31</v>
      </c>
      <c r="C130" s="45"/>
      <c r="D130" s="29" t="s">
        <v>53</v>
      </c>
      <c r="E130" s="29" t="s">
        <v>51</v>
      </c>
      <c r="F130" s="29" t="s">
        <v>52</v>
      </c>
      <c r="G130" s="29" t="s">
        <v>47</v>
      </c>
      <c r="H130" s="29" t="s">
        <v>37</v>
      </c>
    </row>
    <row r="131" spans="1:10" s="17" customFormat="1">
      <c r="A131" s="39">
        <v>106</v>
      </c>
      <c r="B131" s="72" t="s">
        <v>118</v>
      </c>
      <c r="C131" s="72"/>
      <c r="D131" s="40">
        <v>4</v>
      </c>
      <c r="E131" s="41">
        <v>20</v>
      </c>
      <c r="F131" s="41"/>
      <c r="G131" s="42">
        <v>0</v>
      </c>
      <c r="H131" s="43">
        <v>8</v>
      </c>
      <c r="J131" s="4"/>
    </row>
    <row r="132" spans="1:10" s="4" customFormat="1" ht="24.75" customHeight="1">
      <c r="A132" s="50" t="s">
        <v>227</v>
      </c>
      <c r="B132" s="51"/>
      <c r="C132" s="51"/>
      <c r="D132" s="51"/>
      <c r="E132" s="51"/>
      <c r="F132" s="52"/>
      <c r="G132" s="24">
        <f>SUM(G131)</f>
        <v>0</v>
      </c>
      <c r="H132" s="28">
        <f>ROUNDUP(ROUND(SUMPRODUCT(D131,E131),2)/10,2)</f>
        <v>8</v>
      </c>
    </row>
    <row r="133" spans="1:10" s="17" customFormat="1">
      <c r="A133" s="39">
        <v>107</v>
      </c>
      <c r="B133" s="72" t="s">
        <v>92</v>
      </c>
      <c r="C133" s="72"/>
      <c r="D133" s="40">
        <v>27.5</v>
      </c>
      <c r="E133" s="41">
        <v>60</v>
      </c>
      <c r="F133" s="41"/>
      <c r="G133" s="42">
        <v>0</v>
      </c>
      <c r="H133" s="43">
        <v>165</v>
      </c>
      <c r="J133" s="4"/>
    </row>
    <row r="134" spans="1:10" s="4" customFormat="1" ht="24.75" customHeight="1">
      <c r="A134" s="50" t="s">
        <v>151</v>
      </c>
      <c r="B134" s="51"/>
      <c r="C134" s="51"/>
      <c r="D134" s="51"/>
      <c r="E134" s="51"/>
      <c r="F134" s="52"/>
      <c r="G134" s="24">
        <f>SUM(G133)</f>
        <v>0</v>
      </c>
      <c r="H134" s="28">
        <f>ROUNDUP(ROUND(SUMPRODUCT(D133,E133),2)/10,2)</f>
        <v>165</v>
      </c>
    </row>
    <row r="135" spans="1:10" s="4" customFormat="1" ht="21" customHeight="1">
      <c r="A135" s="19"/>
      <c r="B135" s="19"/>
      <c r="C135" s="19"/>
      <c r="D135" s="19"/>
      <c r="E135" s="19"/>
      <c r="F135" s="19"/>
      <c r="G135" s="20"/>
      <c r="H135" s="20"/>
    </row>
    <row r="136" spans="1:10" s="2" customFormat="1" ht="51" customHeight="1">
      <c r="A136" s="21" t="s">
        <v>5</v>
      </c>
      <c r="B136" s="73" t="s">
        <v>58</v>
      </c>
      <c r="C136" s="73"/>
      <c r="D136" s="73"/>
      <c r="E136" s="73"/>
      <c r="F136" s="73"/>
      <c r="G136" s="73"/>
      <c r="H136" s="6"/>
    </row>
    <row r="137" spans="1:10" s="2" customFormat="1" ht="90.75" customHeight="1">
      <c r="A137" s="21" t="s">
        <v>32</v>
      </c>
      <c r="B137" s="74" t="s">
        <v>59</v>
      </c>
      <c r="C137" s="74"/>
      <c r="D137" s="74"/>
      <c r="E137" s="74"/>
      <c r="F137" s="74"/>
      <c r="G137" s="74"/>
      <c r="H137" s="6"/>
    </row>
    <row r="138" spans="1:10" s="2" customFormat="1" ht="30" customHeight="1">
      <c r="A138" s="22" t="s">
        <v>27</v>
      </c>
      <c r="B138" s="6"/>
      <c r="C138" s="6"/>
      <c r="D138" s="6"/>
      <c r="E138" s="7"/>
      <c r="F138" s="7"/>
      <c r="G138" s="7"/>
      <c r="H138" s="7"/>
    </row>
    <row r="139" spans="1:10" s="2" customFormat="1" ht="15" customHeight="1">
      <c r="A139" s="70" t="s">
        <v>41</v>
      </c>
      <c r="B139" s="71"/>
      <c r="C139" s="71"/>
      <c r="D139" s="71"/>
      <c r="E139" s="71"/>
      <c r="F139" s="71"/>
      <c r="G139" s="71"/>
      <c r="H139" s="7"/>
    </row>
    <row r="140" spans="1:10" s="2" customFormat="1" ht="15" customHeight="1">
      <c r="A140" s="70" t="s">
        <v>42</v>
      </c>
      <c r="B140" s="71"/>
      <c r="C140" s="71"/>
      <c r="D140" s="71"/>
      <c r="E140" s="71"/>
      <c r="F140" s="71"/>
      <c r="G140" s="71"/>
      <c r="H140" s="7"/>
    </row>
    <row r="141" spans="1:10" s="2" customFormat="1" ht="101.25" customHeight="1">
      <c r="A141" s="54" t="s">
        <v>50</v>
      </c>
      <c r="B141" s="54"/>
      <c r="C141" s="54"/>
      <c r="D141" s="54"/>
      <c r="E141" s="54"/>
      <c r="F141" s="54"/>
      <c r="G141" s="54"/>
      <c r="H141" s="7"/>
    </row>
    <row r="142" spans="1:10" s="2" customFormat="1" ht="107.25" customHeight="1">
      <c r="A142" s="54" t="s">
        <v>49</v>
      </c>
      <c r="B142" s="54"/>
      <c r="C142" s="54"/>
      <c r="D142" s="54"/>
      <c r="E142" s="54"/>
      <c r="F142" s="54"/>
      <c r="G142" s="54"/>
      <c r="H142" s="6"/>
    </row>
    <row r="143" spans="1:10" s="2" customFormat="1" ht="31.5" customHeight="1">
      <c r="A143" s="66" t="s">
        <v>152</v>
      </c>
      <c r="B143" s="66"/>
      <c r="C143" s="66"/>
      <c r="D143" s="66"/>
      <c r="E143" s="66"/>
      <c r="F143" s="66"/>
      <c r="G143" s="66"/>
      <c r="H143" s="6"/>
    </row>
    <row r="144" spans="1:10" s="2" customFormat="1" ht="63.75" customHeight="1">
      <c r="A144" s="66" t="s">
        <v>153</v>
      </c>
      <c r="B144" s="66"/>
      <c r="C144" s="66"/>
      <c r="D144" s="66"/>
      <c r="E144" s="66"/>
      <c r="F144" s="66"/>
      <c r="G144" s="66"/>
      <c r="H144" s="6"/>
    </row>
    <row r="145" spans="1:8" s="2" customFormat="1" ht="30.75" customHeight="1">
      <c r="A145" s="54" t="s">
        <v>46</v>
      </c>
      <c r="B145" s="54"/>
      <c r="C145" s="54"/>
      <c r="D145" s="54"/>
      <c r="E145" s="54"/>
      <c r="F145" s="54"/>
      <c r="G145" s="54"/>
      <c r="H145" s="6"/>
    </row>
    <row r="146" spans="1:8" s="2" customFormat="1" ht="19.5" customHeight="1">
      <c r="A146" s="54" t="s">
        <v>43</v>
      </c>
      <c r="B146" s="54"/>
      <c r="C146" s="54"/>
      <c r="D146" s="54"/>
      <c r="E146" s="54"/>
      <c r="F146" s="54"/>
      <c r="G146" s="54"/>
      <c r="H146" s="6"/>
    </row>
    <row r="147" spans="1:8" s="2" customFormat="1" ht="30" customHeight="1">
      <c r="A147" s="54" t="s">
        <v>44</v>
      </c>
      <c r="B147" s="54"/>
      <c r="C147" s="54"/>
      <c r="D147" s="54"/>
      <c r="E147" s="54"/>
      <c r="F147" s="54"/>
      <c r="G147" s="54"/>
      <c r="H147" s="7"/>
    </row>
    <row r="148" spans="1:8" ht="30" customHeight="1">
      <c r="A148" s="30"/>
      <c r="B148" s="30"/>
      <c r="C148" s="30"/>
      <c r="D148" s="30"/>
      <c r="E148" s="30"/>
      <c r="F148" s="30"/>
      <c r="G148" s="30"/>
      <c r="H148" s="7"/>
    </row>
    <row r="149" spans="1:8" ht="24.75" customHeight="1">
      <c r="A149" s="8" t="s">
        <v>18</v>
      </c>
      <c r="B149" s="6"/>
      <c r="C149" s="6"/>
      <c r="D149" s="6"/>
      <c r="E149" s="7"/>
      <c r="F149" s="7"/>
      <c r="G149" s="7"/>
      <c r="H149" s="9"/>
    </row>
    <row r="150" spans="1:8" ht="26.25" customHeight="1">
      <c r="A150" s="9" t="s">
        <v>38</v>
      </c>
      <c r="B150" s="9"/>
      <c r="C150" s="9"/>
      <c r="D150" s="9"/>
      <c r="E150" s="10"/>
      <c r="F150" s="10"/>
      <c r="G150" s="7"/>
      <c r="H150" s="9"/>
    </row>
    <row r="151" spans="1:8" s="2" customFormat="1" ht="15" customHeight="1">
      <c r="A151" s="55" t="s">
        <v>26</v>
      </c>
      <c r="B151" s="56"/>
      <c r="C151" s="56"/>
      <c r="D151" s="56"/>
      <c r="E151" s="56"/>
      <c r="F151" s="56"/>
      <c r="G151" s="56"/>
      <c r="H151" s="6"/>
    </row>
    <row r="152" spans="1:8" s="2" customFormat="1" ht="20.25" customHeight="1">
      <c r="A152" s="57" t="s">
        <v>23</v>
      </c>
      <c r="B152" s="57"/>
      <c r="C152" s="57"/>
      <c r="D152" s="57"/>
      <c r="E152" s="57"/>
      <c r="F152" s="57"/>
      <c r="G152" s="57"/>
      <c r="H152" s="6"/>
    </row>
    <row r="153" spans="1:8" s="6" customFormat="1" ht="26.25" customHeight="1">
      <c r="A153" s="58" t="s">
        <v>33</v>
      </c>
      <c r="B153" s="58"/>
      <c r="C153" s="58"/>
      <c r="D153" s="58"/>
      <c r="E153" s="58"/>
      <c r="F153" s="58"/>
      <c r="G153" s="58"/>
      <c r="H153" s="12"/>
    </row>
    <row r="154" spans="1:8" s="9" customFormat="1" ht="22.5" customHeight="1">
      <c r="A154" s="58"/>
      <c r="B154" s="58"/>
      <c r="C154" s="58"/>
      <c r="D154" s="58"/>
      <c r="E154" s="58"/>
      <c r="F154" s="58"/>
      <c r="G154" s="58"/>
    </row>
    <row r="155" spans="1:8" s="2" customFormat="1" ht="30" customHeight="1">
      <c r="A155" s="11" t="s">
        <v>35</v>
      </c>
      <c r="B155" s="11"/>
      <c r="C155" s="11"/>
      <c r="D155" s="11"/>
      <c r="E155" s="12"/>
      <c r="F155" s="12"/>
      <c r="G155" s="12"/>
      <c r="H155" s="7"/>
    </row>
    <row r="156" spans="1:8" ht="30" customHeight="1">
      <c r="A156" s="59" t="s">
        <v>22</v>
      </c>
      <c r="B156" s="59"/>
      <c r="C156" s="59"/>
      <c r="D156" s="59"/>
      <c r="E156" s="59"/>
      <c r="F156" s="59"/>
      <c r="G156" s="59"/>
      <c r="H156" s="7"/>
    </row>
    <row r="157" spans="1:8" ht="30" customHeight="1">
      <c r="A157" s="11" t="s">
        <v>6</v>
      </c>
      <c r="B157" s="6"/>
      <c r="C157" s="6"/>
      <c r="D157" s="6"/>
      <c r="E157" s="7"/>
      <c r="F157" s="7"/>
      <c r="G157" s="7"/>
      <c r="H157" s="7"/>
    </row>
    <row r="158" spans="1:8" ht="30" customHeight="1">
      <c r="A158" s="9" t="s">
        <v>7</v>
      </c>
      <c r="B158" s="9"/>
      <c r="C158" s="9"/>
      <c r="D158" s="9"/>
      <c r="E158" s="10"/>
      <c r="F158" s="10"/>
      <c r="G158" s="7"/>
      <c r="H158" s="27"/>
    </row>
    <row r="159" spans="1:8" s="34" customFormat="1" ht="30" customHeight="1">
      <c r="A159" s="9" t="s">
        <v>8</v>
      </c>
      <c r="B159" s="9"/>
      <c r="C159" s="9"/>
      <c r="D159" s="9"/>
      <c r="E159" s="10"/>
      <c r="F159" s="10"/>
      <c r="G159" s="7"/>
      <c r="H159" s="2"/>
    </row>
    <row r="160" spans="1:8" ht="30" customHeight="1">
      <c r="A160" s="9" t="s">
        <v>34</v>
      </c>
      <c r="B160" s="9"/>
      <c r="C160" s="9"/>
      <c r="D160" s="9"/>
      <c r="E160" s="10"/>
      <c r="F160" s="10"/>
      <c r="G160" s="10"/>
      <c r="H160" s="27"/>
    </row>
    <row r="161" spans="1:8" ht="30" customHeight="1">
      <c r="A161" s="11" t="s">
        <v>9</v>
      </c>
      <c r="B161" s="11"/>
      <c r="C161" s="11"/>
      <c r="D161" s="11"/>
      <c r="E161" s="12"/>
      <c r="F161" s="12"/>
      <c r="G161" s="12"/>
      <c r="H161" s="9"/>
    </row>
    <row r="162" spans="1:8" s="2" customFormat="1" ht="117" customHeight="1">
      <c r="A162" s="63" t="s">
        <v>154</v>
      </c>
      <c r="B162" s="64"/>
      <c r="C162" s="64"/>
      <c r="D162" s="64"/>
      <c r="E162" s="64"/>
      <c r="F162" s="64"/>
      <c r="G162" s="64"/>
      <c r="H162" s="6"/>
    </row>
    <row r="163" spans="1:8" s="2" customFormat="1" ht="71.25" customHeight="1">
      <c r="A163" s="65" t="s">
        <v>155</v>
      </c>
      <c r="B163" s="65"/>
      <c r="C163" s="65"/>
      <c r="D163" s="65"/>
      <c r="E163" s="65"/>
      <c r="F163" s="65"/>
      <c r="G163" s="65"/>
      <c r="H163" s="6"/>
    </row>
    <row r="164" spans="1:8" ht="60.75" customHeight="1">
      <c r="A164" s="65" t="s">
        <v>156</v>
      </c>
      <c r="B164" s="65"/>
      <c r="C164" s="65"/>
      <c r="D164" s="65"/>
      <c r="E164" s="65"/>
      <c r="F164" s="65"/>
      <c r="G164" s="65"/>
      <c r="H164" s="9"/>
    </row>
    <row r="165" spans="1:8" ht="48.75" customHeight="1">
      <c r="A165" s="9" t="s">
        <v>157</v>
      </c>
      <c r="B165" s="9"/>
      <c r="C165" s="9"/>
      <c r="D165" s="9"/>
      <c r="E165" s="10"/>
      <c r="F165" s="10"/>
      <c r="G165" s="10"/>
      <c r="H165" s="7"/>
    </row>
    <row r="166" spans="1:8" ht="31.5" customHeight="1">
      <c r="A166" s="57" t="s">
        <v>25</v>
      </c>
      <c r="B166" s="57"/>
      <c r="C166" s="57"/>
      <c r="D166" s="57"/>
      <c r="E166" s="57"/>
      <c r="F166" s="57"/>
      <c r="G166" s="57"/>
      <c r="H166" s="9"/>
    </row>
    <row r="167" spans="1:8" ht="50.25" customHeight="1">
      <c r="A167" s="60" t="s">
        <v>19</v>
      </c>
      <c r="B167" s="60"/>
      <c r="C167" s="60"/>
      <c r="D167" s="60"/>
      <c r="E167" s="60"/>
      <c r="F167" s="60"/>
      <c r="G167" s="60"/>
      <c r="H167" s="9"/>
    </row>
    <row r="168" spans="1:8" ht="319.5" customHeight="1">
      <c r="A168" s="61" t="s">
        <v>158</v>
      </c>
      <c r="B168" s="61"/>
      <c r="C168" s="61"/>
      <c r="D168" s="61"/>
      <c r="E168" s="61"/>
      <c r="F168" s="61"/>
      <c r="G168" s="61"/>
      <c r="H168" s="9"/>
    </row>
    <row r="169" spans="1:8" ht="30" customHeight="1">
      <c r="A169" s="62" t="s">
        <v>21</v>
      </c>
      <c r="B169" s="62"/>
      <c r="C169" s="62"/>
      <c r="D169" s="62"/>
      <c r="E169" s="62"/>
      <c r="F169" s="62"/>
      <c r="G169" s="62"/>
      <c r="H169" s="9"/>
    </row>
    <row r="170" spans="1:8" s="2" customFormat="1" ht="36.75" customHeight="1">
      <c r="A170" s="9" t="s">
        <v>24</v>
      </c>
      <c r="B170" s="9"/>
      <c r="C170" s="9"/>
      <c r="D170" s="6"/>
      <c r="E170" s="7"/>
      <c r="F170" s="7"/>
      <c r="G170" s="7"/>
      <c r="H170" s="3"/>
    </row>
    <row r="171" spans="1:8" s="2" customFormat="1">
      <c r="A171" s="38"/>
      <c r="B171" s="14"/>
      <c r="C171" s="14"/>
      <c r="D171" s="14"/>
      <c r="E171" s="14"/>
      <c r="F171" s="67" t="s">
        <v>4</v>
      </c>
      <c r="G171" s="67"/>
      <c r="H171" s="3"/>
    </row>
    <row r="172" spans="1:8" ht="60.75" customHeight="1">
      <c r="A172" s="13"/>
      <c r="B172" s="5"/>
      <c r="C172" s="5"/>
      <c r="D172" s="5"/>
      <c r="E172" s="5"/>
      <c r="F172" s="68" t="s">
        <v>45</v>
      </c>
      <c r="G172" s="69"/>
    </row>
    <row r="173" spans="1:8">
      <c r="A173" s="13"/>
      <c r="B173" s="5"/>
      <c r="C173" s="5"/>
      <c r="D173" s="5"/>
      <c r="E173" s="5"/>
      <c r="F173" s="35"/>
      <c r="G173" s="36"/>
    </row>
    <row r="174" spans="1:8">
      <c r="A174" s="13"/>
      <c r="B174" s="5"/>
      <c r="C174" s="5"/>
      <c r="D174" s="5"/>
      <c r="E174" s="5"/>
      <c r="F174" s="35"/>
      <c r="G174" s="36"/>
    </row>
    <row r="175" spans="1:8">
      <c r="A175" s="53" t="s">
        <v>40</v>
      </c>
      <c r="B175" s="53"/>
      <c r="C175" s="53"/>
      <c r="D175" s="53"/>
      <c r="E175" s="53"/>
      <c r="F175" s="53"/>
      <c r="G175" s="53"/>
    </row>
    <row r="176" spans="1:8">
      <c r="A176" s="38" t="s">
        <v>54</v>
      </c>
      <c r="B176" s="38"/>
      <c r="C176" s="38"/>
      <c r="D176" s="38"/>
    </row>
  </sheetData>
  <mergeCells count="149">
    <mergeCell ref="D1:E1"/>
    <mergeCell ref="A20:G20"/>
    <mergeCell ref="A3:B3"/>
    <mergeCell ref="A9:B9"/>
    <mergeCell ref="A7:B7"/>
    <mergeCell ref="F3:G4"/>
    <mergeCell ref="A12:D12"/>
    <mergeCell ref="A5:B5"/>
    <mergeCell ref="A14:G14"/>
    <mergeCell ref="A17:G17"/>
    <mergeCell ref="A19:G19"/>
    <mergeCell ref="A11:B11"/>
    <mergeCell ref="A13:G13"/>
    <mergeCell ref="A15:G15"/>
    <mergeCell ref="B136:G136"/>
    <mergeCell ref="B137:G137"/>
    <mergeCell ref="B26:C26"/>
    <mergeCell ref="B28:C28"/>
    <mergeCell ref="B30:C30"/>
    <mergeCell ref="B31:C31"/>
    <mergeCell ref="B23:C23"/>
    <mergeCell ref="B24:C24"/>
    <mergeCell ref="B29:C29"/>
    <mergeCell ref="B27:C27"/>
    <mergeCell ref="A144:G144"/>
    <mergeCell ref="A145:G145"/>
    <mergeCell ref="A146:G146"/>
    <mergeCell ref="F171:G171"/>
    <mergeCell ref="F172:G172"/>
    <mergeCell ref="A139:G139"/>
    <mergeCell ref="A140:G140"/>
    <mergeCell ref="A141:G141"/>
    <mergeCell ref="A142:G142"/>
    <mergeCell ref="A143:G143"/>
    <mergeCell ref="A175:G175"/>
    <mergeCell ref="A147:G147"/>
    <mergeCell ref="A151:G151"/>
    <mergeCell ref="A152:G152"/>
    <mergeCell ref="A153:G154"/>
    <mergeCell ref="A156:G156"/>
    <mergeCell ref="A166:G166"/>
    <mergeCell ref="A167:G167"/>
    <mergeCell ref="A168:G168"/>
    <mergeCell ref="A169:G169"/>
    <mergeCell ref="A162:G162"/>
    <mergeCell ref="A164:G164"/>
    <mergeCell ref="A163:G163"/>
    <mergeCell ref="B37:C37"/>
    <mergeCell ref="B38:C38"/>
    <mergeCell ref="B39:C39"/>
    <mergeCell ref="B40:C40"/>
    <mergeCell ref="B41:C41"/>
    <mergeCell ref="B32:C32"/>
    <mergeCell ref="B33:C33"/>
    <mergeCell ref="B34:C34"/>
    <mergeCell ref="B35:C35"/>
    <mergeCell ref="B36:C36"/>
    <mergeCell ref="B47:C47"/>
    <mergeCell ref="B48:C48"/>
    <mergeCell ref="B49:C49"/>
    <mergeCell ref="B50:C50"/>
    <mergeCell ref="B51:C51"/>
    <mergeCell ref="B42:C42"/>
    <mergeCell ref="B43:C43"/>
    <mergeCell ref="B44:C44"/>
    <mergeCell ref="B45:C45"/>
    <mergeCell ref="B46:C46"/>
    <mergeCell ref="B57:C57"/>
    <mergeCell ref="B58:C58"/>
    <mergeCell ref="B59:C59"/>
    <mergeCell ref="B60:C60"/>
    <mergeCell ref="B61:C61"/>
    <mergeCell ref="B52:C52"/>
    <mergeCell ref="B53:C53"/>
    <mergeCell ref="B54:C54"/>
    <mergeCell ref="B55:C55"/>
    <mergeCell ref="B56:C56"/>
    <mergeCell ref="B67:C67"/>
    <mergeCell ref="B68:C68"/>
    <mergeCell ref="B69:C69"/>
    <mergeCell ref="B70:C70"/>
    <mergeCell ref="B71:C71"/>
    <mergeCell ref="B62:C62"/>
    <mergeCell ref="B63:C63"/>
    <mergeCell ref="B64:C64"/>
    <mergeCell ref="B65:C65"/>
    <mergeCell ref="B66:C66"/>
    <mergeCell ref="B77:C77"/>
    <mergeCell ref="B78:C78"/>
    <mergeCell ref="B79:C79"/>
    <mergeCell ref="B80:C80"/>
    <mergeCell ref="B81:C81"/>
    <mergeCell ref="B72:C72"/>
    <mergeCell ref="B73:C73"/>
    <mergeCell ref="B74:C74"/>
    <mergeCell ref="B75:C75"/>
    <mergeCell ref="B76:C76"/>
    <mergeCell ref="B87:C87"/>
    <mergeCell ref="B88:C88"/>
    <mergeCell ref="B89:C89"/>
    <mergeCell ref="B90:C90"/>
    <mergeCell ref="B91:C91"/>
    <mergeCell ref="B82:C82"/>
    <mergeCell ref="B83:C83"/>
    <mergeCell ref="B84:C84"/>
    <mergeCell ref="B85:C85"/>
    <mergeCell ref="B86:C86"/>
    <mergeCell ref="B97:C97"/>
    <mergeCell ref="B98:C98"/>
    <mergeCell ref="B99:C99"/>
    <mergeCell ref="B100:C100"/>
    <mergeCell ref="B101:C101"/>
    <mergeCell ref="B92:C92"/>
    <mergeCell ref="B93:C93"/>
    <mergeCell ref="B94:C94"/>
    <mergeCell ref="B95:C95"/>
    <mergeCell ref="B96:C96"/>
    <mergeCell ref="B107:C107"/>
    <mergeCell ref="B108:C108"/>
    <mergeCell ref="B109:C109"/>
    <mergeCell ref="B110:C110"/>
    <mergeCell ref="B111:C111"/>
    <mergeCell ref="B102:C102"/>
    <mergeCell ref="B103:C103"/>
    <mergeCell ref="B104:C104"/>
    <mergeCell ref="B105:C105"/>
    <mergeCell ref="B106:C106"/>
    <mergeCell ref="B117:C117"/>
    <mergeCell ref="B118:C118"/>
    <mergeCell ref="B119:C119"/>
    <mergeCell ref="B120:C120"/>
    <mergeCell ref="B121:C121"/>
    <mergeCell ref="B112:C112"/>
    <mergeCell ref="B113:C113"/>
    <mergeCell ref="B114:C114"/>
    <mergeCell ref="B115:C115"/>
    <mergeCell ref="B116:C116"/>
    <mergeCell ref="B127:C127"/>
    <mergeCell ref="B128:C128"/>
    <mergeCell ref="B129:C129"/>
    <mergeCell ref="A132:F132"/>
    <mergeCell ref="A134:F134"/>
    <mergeCell ref="B122:C122"/>
    <mergeCell ref="B123:C123"/>
    <mergeCell ref="B124:C124"/>
    <mergeCell ref="B125:C125"/>
    <mergeCell ref="B126:C126"/>
    <mergeCell ref="B133:C133"/>
    <mergeCell ref="B131:C131"/>
  </mergeCells>
  <dataValidations disablePrompts="1" count="1">
    <dataValidation operator="greaterThanOrEqual" allowBlank="1" showInputMessage="1" showErrorMessage="1" error="Oferowana cena jednostkowa jest niższa od ceny wywoławczej." sqref="E130:F130"/>
  </dataValidations>
  <printOptions horizontalCentered="1"/>
  <pageMargins left="0.15748031496062992" right="0.15748031496062992" top="0.43307086614173229" bottom="0.39370078740157483" header="0.15748031496062992" footer="0.15748031496062992"/>
  <pageSetup paperSize="9" scale="65" orientation="portrait" r:id="rId1"/>
  <headerFooter>
    <oddFooter>&amp;C&amp;P z &amp;N</oddFooter>
  </headerFooter>
  <rowBreaks count="1" manualBreakCount="1">
    <brk id="12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Formularz ofertowy - przetarg </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Janik Urszula</cp:lastModifiedBy>
  <cp:lastPrinted>2025-04-25T05:39:37Z</cp:lastPrinted>
  <dcterms:created xsi:type="dcterms:W3CDTF">2012-08-13T14:00:07Z</dcterms:created>
  <dcterms:modified xsi:type="dcterms:W3CDTF">2025-04-25T06:54:53Z</dcterms:modified>
</cp:coreProperties>
</file>