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i\lublin\Zespolowe\OL-DG\Dzial\17 AGNIESZKA GUTOWSKA\PRZETARGI\2025\6 OL-DG 2025 - RRN 08.05.2025\Dokumenty na stronę i BIP AMW\"/>
    </mc:Choice>
  </mc:AlternateContent>
  <bookViews>
    <workbookView xWindow="0" yWindow="0" windowWidth="21570" windowHeight="8055"/>
  </bookViews>
  <sheets>
    <sheet name="FORMULARZ OFERTOWY - P6 2025" sheetId="1" r:id="rId1"/>
    <sheet name="OWS" sheetId="2" r:id="rId2"/>
  </sheets>
  <definedNames>
    <definedName name="_xlnm._FilterDatabase" localSheetId="0" hidden="1">'FORMULARZ OFERTOWY - P6 2025'!$A$30:$G$182</definedName>
    <definedName name="_xlnm.Print_Area" localSheetId="0">'FORMULARZ OFERTOWY - P6 2025'!$A$1:$G$288</definedName>
    <definedName name="_xlnm.Print_Area" localSheetId="1">OWS!$A$1:$B$57</definedName>
    <definedName name="OLE_LINK1" localSheetId="0">#REF!</definedName>
  </definedNames>
  <calcPr calcId="162913"/>
</workbook>
</file>

<file path=xl/calcChain.xml><?xml version="1.0" encoding="utf-8"?>
<calcChain xmlns="http://schemas.openxmlformats.org/spreadsheetml/2006/main">
  <c r="G173" i="1" l="1"/>
  <c r="G158" i="1"/>
  <c r="G157" i="1"/>
  <c r="G156" i="1"/>
  <c r="G155" i="1"/>
  <c r="G144" i="1"/>
  <c r="G143" i="1"/>
  <c r="G142" i="1"/>
  <c r="G141" i="1"/>
  <c r="G140" i="1"/>
  <c r="G139" i="1"/>
  <c r="G138" i="1"/>
  <c r="G137" i="1"/>
  <c r="G136" i="1"/>
  <c r="G135" i="1"/>
  <c r="G134" i="1"/>
  <c r="G133" i="1"/>
  <c r="G132" i="1"/>
  <c r="G131" i="1"/>
  <c r="G130" i="1"/>
  <c r="G125" i="1"/>
  <c r="G124" i="1"/>
  <c r="G120" i="1"/>
  <c r="G119" i="1"/>
  <c r="G118" i="1"/>
  <c r="G117" i="1"/>
  <c r="G113" i="1"/>
  <c r="G111" i="1"/>
  <c r="G110" i="1"/>
  <c r="G109" i="1"/>
  <c r="G94" i="1"/>
  <c r="G90" i="1"/>
  <c r="G89" i="1"/>
  <c r="G88" i="1"/>
  <c r="G87" i="1"/>
  <c r="G86" i="1"/>
  <c r="G85" i="1"/>
  <c r="G81" i="1"/>
  <c r="G80" i="1"/>
  <c r="G79" i="1"/>
  <c r="G78" i="1"/>
  <c r="G77" i="1"/>
  <c r="G76" i="1"/>
  <c r="G74" i="1"/>
  <c r="G73" i="1"/>
  <c r="G72" i="1"/>
  <c r="G180" i="1" l="1"/>
  <c r="G179" i="1"/>
  <c r="G182" i="1" l="1"/>
  <c r="G178" i="1"/>
  <c r="G177" i="1"/>
  <c r="G176" i="1"/>
  <c r="G175" i="1"/>
  <c r="G174" i="1"/>
  <c r="G172" i="1"/>
  <c r="G171" i="1"/>
  <c r="G170" i="1"/>
  <c r="G169" i="1"/>
  <c r="G168" i="1"/>
  <c r="G167" i="1"/>
  <c r="G166" i="1"/>
  <c r="G165" i="1"/>
  <c r="G164" i="1"/>
  <c r="G163" i="1"/>
  <c r="G162" i="1"/>
  <c r="G161" i="1"/>
  <c r="G160" i="1"/>
  <c r="G159" i="1"/>
  <c r="G154" i="1"/>
  <c r="G153" i="1"/>
  <c r="G152" i="1"/>
  <c r="G151" i="1"/>
  <c r="G150" i="1"/>
  <c r="G149" i="1"/>
  <c r="G148" i="1"/>
  <c r="G147" i="1"/>
  <c r="G146" i="1"/>
  <c r="G145" i="1"/>
  <c r="G129" i="1"/>
  <c r="G128" i="1"/>
  <c r="G127" i="1"/>
  <c r="G126" i="1"/>
  <c r="G123" i="1"/>
  <c r="G122" i="1"/>
  <c r="G121" i="1"/>
  <c r="G116" i="1"/>
  <c r="G115" i="1"/>
  <c r="G114" i="1"/>
  <c r="G112" i="1"/>
  <c r="G93" i="1"/>
  <c r="G92" i="1"/>
  <c r="G91" i="1"/>
  <c r="G84" i="1"/>
  <c r="G83" i="1"/>
  <c r="G82" i="1"/>
  <c r="G71" i="1"/>
  <c r="G62" i="1"/>
  <c r="G59" i="1"/>
  <c r="G58" i="1"/>
  <c r="G57" i="1"/>
  <c r="G56" i="1"/>
  <c r="G54" i="1"/>
  <c r="G52" i="1"/>
  <c r="G45" i="1"/>
  <c r="G44" i="1"/>
  <c r="G65" i="1" l="1"/>
  <c r="G64" i="1"/>
  <c r="G63" i="1"/>
  <c r="G61" i="1"/>
  <c r="G60" i="1"/>
  <c r="G55" i="1"/>
  <c r="G51" i="1" l="1"/>
  <c r="G50" i="1"/>
  <c r="G49" i="1"/>
  <c r="G48" i="1"/>
  <c r="G47" i="1"/>
  <c r="G46" i="1"/>
  <c r="G43" i="1"/>
  <c r="G42" i="1"/>
  <c r="G41" i="1"/>
  <c r="G40" i="1"/>
  <c r="G39" i="1"/>
  <c r="G38" i="1"/>
  <c r="G37" i="1"/>
  <c r="G36" i="1"/>
  <c r="G35" i="1"/>
  <c r="G34" i="1"/>
  <c r="G33" i="1"/>
  <c r="G32" i="1"/>
  <c r="G31" i="1" l="1"/>
  <c r="G108" i="1" l="1"/>
  <c r="G106" i="1" l="1"/>
  <c r="G100" i="1"/>
  <c r="G107" i="1" l="1"/>
  <c r="G105" i="1"/>
  <c r="G104" i="1"/>
  <c r="G103" i="1"/>
  <c r="G102" i="1"/>
  <c r="G101" i="1"/>
  <c r="G99" i="1"/>
  <c r="G98" i="1"/>
  <c r="G97" i="1"/>
  <c r="G96" i="1"/>
  <c r="G95" i="1"/>
  <c r="G75" i="1"/>
  <c r="G70" i="1"/>
  <c r="G69" i="1" l="1"/>
  <c r="G68" i="1"/>
  <c r="G67" i="1" l="1"/>
  <c r="G66" i="1"/>
  <c r="G53" i="1" l="1"/>
  <c r="G30" i="1"/>
</calcChain>
</file>

<file path=xl/sharedStrings.xml><?xml version="1.0" encoding="utf-8"?>
<sst xmlns="http://schemas.openxmlformats.org/spreadsheetml/2006/main" count="303" uniqueCount="276">
  <si>
    <t>(imię i nazwisko)</t>
  </si>
  <si>
    <t>(adres zamieszkania)</t>
  </si>
  <si>
    <t>(nazwa podmiotu)</t>
  </si>
  <si>
    <t>(adres siedziby)</t>
  </si>
  <si>
    <t>OFERTA</t>
  </si>
  <si>
    <t>Oferuję(-my) następującą cenę nabycia:</t>
  </si>
  <si>
    <t>Nr poz. przet.</t>
  </si>
  <si>
    <t>Nazwa rzeczy ruchomych niekoncesjonowanych</t>
  </si>
  <si>
    <t>Nr fabryczny</t>
  </si>
  <si>
    <t>Rok prod.</t>
  </si>
  <si>
    <t>Cena wywoławcza netto (zł) za poz. przet.</t>
  </si>
  <si>
    <t>Cena oferowana netto 
(zł) za poz. przet.</t>
  </si>
  <si>
    <t>Wysokość 
wadium (zł)</t>
  </si>
  <si>
    <t>UWAGA 1:</t>
  </si>
  <si>
    <t>UWAGA 2:</t>
  </si>
  <si>
    <t>Oświadczam, że:</t>
  </si>
  <si>
    <t>- uważam(-y) się za związanego (-ych) niniejszą ofertą począwszy od upływu terminu składania ofert do czasu zawarcia umowy sprzedaży;</t>
  </si>
  <si>
    <t>- wadium w wysokości …………...……….....……… zostało wniesione.</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</si>
  <si>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</si>
  <si>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 xml:space="preserve">Wyrażam zgodę na przesłanie zawiadomienia o wyniku przetargu drogą elektroniczną na adres: </t>
  </si>
  <si>
    <t>1. Do reprezentowania mnie (nas) w przetargu upoważniam(-y):</t>
  </si>
  <si>
    <t>a). ................................................................................................................................................. ,</t>
  </si>
  <si>
    <t>b). ................................................................................................................................................. ,</t>
  </si>
  <si>
    <t>3. Załącznikami do niniejszej oferty są:</t>
  </si>
  <si>
    <t xml:space="preserve"> Obowiązek informacyjny Agencji Mienia Wojskowego w przypadku pozyskiwania danych osobowych w zakresie obrotu rzeczami ruchomymi niekoncesjonowanymi</t>
  </si>
  <si>
    <t>Oświadczam, że zapoznałam/zapoznałem się z powyższą informacją zgodną z art. 13 RODO.</t>
  </si>
  <si>
    <t>.............................., dnia .......................</t>
  </si>
  <si>
    <r>
      <t>(PESEL)</t>
    </r>
    <r>
      <rPr>
        <sz val="11"/>
        <color rgb="FF000000"/>
        <rFont val="Calibri"/>
        <family val="2"/>
        <charset val="238"/>
      </rPr>
      <t>*</t>
    </r>
  </si>
  <si>
    <t>ul. Łęczyńska 1</t>
  </si>
  <si>
    <t>20-309 Lublin</t>
  </si>
  <si>
    <t>na pozycję(-e) przetargową(-e) nr …………………………………………………………………………………………………………………………………………………</t>
  </si>
  <si>
    <t>Oddział Regionalny AMW w Lublinie</t>
  </si>
  <si>
    <t>do zakupionych rzeczy ruchomych niekoncesjonowanych zostaną zastosowane właściwe przepisy ustawy z dnia 11 marca 2004 r. o podatku od towarów i usług (Dz. U. z 2024 r. poz. 361) oraz wydanych na jej podstawie aktów wykonawczch.</t>
  </si>
  <si>
    <r>
      <t xml:space="preserve">oferowane ceny należy wpisywać z dokładnością do dwóch miejsc po przecinku </t>
    </r>
    <r>
      <rPr>
        <i/>
        <sz val="11"/>
        <color rgb="FF000000"/>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</si>
  <si>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t>
  </si>
  <si>
    <t>- znany jest mi fakt zużycia eksploatacyjnego rzeczy ruchomych niekoncesjonowanych;</t>
  </si>
  <si>
    <t xml:space="preserve">- Sprzedający umożliwił dokonanie oględzin rzeczy ruchomych niekoncesjonowanych i zapoznanie się z ich parametrami, i jakością; </t>
  </si>
  <si>
    <t>-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</si>
  <si>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kar umownych, o których mowa w </t>
    </r>
    <r>
      <rPr>
        <b/>
        <sz val="11"/>
        <color rgb="FF000000"/>
        <rFont val="Times New Roman"/>
        <family val="1"/>
        <charset val="238"/>
      </rPr>
      <t>pkt. 45, 46, 47, 48, 49, 50 OWS</t>
    </r>
    <r>
      <rPr>
        <sz val="11"/>
        <color rgb="FF000000"/>
        <rFont val="Times New Roman"/>
        <family val="1"/>
        <charset val="238"/>
      </rPr>
      <t>,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</si>
  <si>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OGÓLNE WARUNKI SPRZEDAŻY 
PRZETARG PUBLICZNY PISEMNY</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</si>
  <si>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</si>
  <si>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</si>
  <si>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Postanowienia zawarte w niniejszych OWS mogą być zmieniane jedynie w formie pisemnej pod rygorem nieważności.</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</si>
  <si>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</si>
  <si>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</si>
  <si>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</si>
  <si>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</si>
  <si>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</si>
  <si>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</si>
  <si>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</si>
  <si>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</si>
  <si>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</si>
  <si>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</si>
  <si>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</si>
  <si>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</si>
  <si>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</si>
  <si>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</si>
  <si>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</si>
  <si>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</si>
  <si>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</si>
  <si>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</si>
  <si>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</si>
  <si>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</si>
  <si>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</si>
  <si>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</si>
  <si>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</si>
  <si>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Za datę przejścia prawa własności zakupionych od Sprzedawcy RRN oraz ryzyka przypadkowej utraty/uszkodzenia przedmiotu umowy sprzedaży, uważa się datę podpisania przez Nabywcę i osobę wydającą dowodu wydania WZ.</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</si>
  <si>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</si>
  <si>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</si>
  <si>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</si>
  <si>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</si>
  <si>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</si>
  <si>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</si>
  <si>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2022 r. poz. 2556,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</si>
  <si>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</si>
  <si>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</si>
  <si>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</si>
  <si>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</si>
  <si>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Oferent oświadcza, że znana mu jest jakość odpadów, sposób ich magazynowania i możliwości załadunkowe.</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</si>
  <si>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</si>
  <si>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</si>
  <si>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</si>
  <si>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</si>
  <si>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</si>
  <si>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</si>
  <si>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</si>
  <si>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</si>
  <si>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</si>
  <si>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2023 r. poz. 1570, z późn. zm.) oraz wydanych na jej podstawie aktów wykonawczych.
</t>
    </r>
  </si>
  <si>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</si>
  <si>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</si>
  <si>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t>Ewentualne sprawy sporne będą rozstrzygane przez sąd właściwy dla siedziby Sprzedawcy.</t>
  </si>
  <si>
    <t>-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(oświadczenie dotyczy: ofert złożonych na zużyty sprzęt elektryczny i elektroniczny);</t>
  </si>
  <si>
    <t>- jestem świadomy prawa Sprzedajacego do potrącenia wymagalnych wierzytelności, zgodnie z art. 498 Kodeksu cywilnego z wpłaconego wadium;</t>
  </si>
  <si>
    <t xml:space="preserve">- że zapoznałem się z „Deklaracją antykorupcyjną Kierownictwa Agencji Mienia Wojskowego”;  </t>
  </si>
  <si>
    <r>
      <rPr>
        <b/>
        <sz val="11"/>
        <color rgb="FF000000"/>
        <rFont val="Times New Roman"/>
        <family val="1"/>
        <charset val="238"/>
      </rPr>
      <t>e-mail -</t>
    </r>
    <r>
      <rPr>
        <sz val="11"/>
        <color rgb="FF000000"/>
        <rFont val="Times New Roman"/>
        <family val="1"/>
        <charset val="238"/>
      </rPr>
      <t xml:space="preserve"> ……………………………………………………………………………………… </t>
    </r>
  </si>
  <si>
    <t>2. Osobą do kontaktu w sprawie odbioru zakupionego mienia jest: .................................................................................. tel.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</si>
  <si>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Lublinie, ul. Łęczyńska 1, 20-309 Lublin,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</si>
  <si>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t>
  </si>
  <si>
    <t>pieczęć firmowa i własnoręczny czytelny podpis
(imię i nazwisko) osoby/osób upoważnionej(-ych) do składania oferty</t>
  </si>
  <si>
    <t xml:space="preserve">- że reprezentowana przeze mnie organizacja zobowiązuje się do zapobiegania czynom korupcyjnym na swoją korzyść wobec Agencji Mienia Wojskowego;  </t>
  </si>
  <si>
    <t>- numer konta na które ma być zwrócone wadium ...........................................................................................................................................................................................</t>
  </si>
  <si>
    <t>Cena jednostkowa wywoławcza netto (zł/m3)</t>
  </si>
  <si>
    <t>Ilość 
m3</t>
  </si>
  <si>
    <t>Wysokość wadium 
(zł)</t>
  </si>
  <si>
    <t>Wartośc oferowana netto (zł)
za poz. przet.</t>
  </si>
  <si>
    <t>Cena jednostkowa oferowana netto (zł/m3)</t>
  </si>
  <si>
    <t>Tel. ……………………………………………………….……………</t>
  </si>
  <si>
    <t>Wytaczarka do korbowodów WTK-1</t>
  </si>
  <si>
    <t>Skrzynie drewniane do granatów ręcznych 490x410x190 – pakiet zawierający 1 000 szt.</t>
  </si>
  <si>
    <t>System osuszający DOS-13</t>
  </si>
  <si>
    <t>66/A-1/99/02</t>
  </si>
  <si>
    <t>67/A/1/99</t>
  </si>
  <si>
    <t>68/A/99</t>
  </si>
  <si>
    <t>65/A-1/99</t>
  </si>
  <si>
    <t>Elektronowa wyważarka do kół EWKA-18</t>
  </si>
  <si>
    <t>Stanowisko do badania pomp wtryskowych WTR.SPP-412S</t>
  </si>
  <si>
    <t>Tokarka kłowa uniwersalna 50x1500 mm</t>
  </si>
  <si>
    <t>Tokarka pociągowa typ TR-55</t>
  </si>
  <si>
    <t>Tokarka uniwersalna TUC-50/1500</t>
  </si>
  <si>
    <t>Wiertarka stołowa WS-15</t>
  </si>
  <si>
    <t>Elektryczny ogrzewacz wody GALMET SG 140</t>
  </si>
  <si>
    <t>Kontener komunalny KP-7 3450x1730x1460 mm</t>
  </si>
  <si>
    <t>Pojemnik KP-7 3680x770x1560 mm</t>
  </si>
  <si>
    <t>Kompresor MAGNUM MGK2050</t>
  </si>
  <si>
    <t>0036</t>
  </si>
  <si>
    <t>Szlifierka stołowa dwutarczowa SRSE PROJEKT</t>
  </si>
  <si>
    <t>QS0135/02
SUB07J0002A002465</t>
  </si>
  <si>
    <t xml:space="preserve">                        (NIP/KRS)</t>
  </si>
  <si>
    <r>
      <t xml:space="preserve">Zestaw narzędzi i przyrządów KOR STAR-2 skrzynia nr-1 </t>
    </r>
    <r>
      <rPr>
        <i/>
        <sz val="11"/>
        <rFont val="Times New Roman"/>
        <family val="1"/>
        <charset val="238"/>
      </rPr>
      <t>(niekompletny)</t>
    </r>
  </si>
  <si>
    <r>
      <t xml:space="preserve">Zestaw narzędzi i przyrządów KOR STAR-2 skrzynia nr-1 – pakiet zawierający 3 szt. </t>
    </r>
    <r>
      <rPr>
        <i/>
        <sz val="11"/>
        <rFont val="Times New Roman"/>
        <family val="1"/>
        <charset val="238"/>
      </rPr>
      <t>(niekompletny)</t>
    </r>
  </si>
  <si>
    <r>
      <t xml:space="preserve">Zestaw narzędzi i przyrządów KOR STAR-2 skrzynia nr-1 – pakiet zawierający 4 szt. </t>
    </r>
    <r>
      <rPr>
        <i/>
        <sz val="11"/>
        <rFont val="Times New Roman"/>
        <family val="1"/>
        <charset val="238"/>
      </rPr>
      <t>(niekompletny)</t>
    </r>
  </si>
  <si>
    <r>
      <t xml:space="preserve">Niszczarki – pakiet zawierający 12 poz. asort. </t>
    </r>
    <r>
      <rPr>
        <i/>
        <sz val="11"/>
        <rFont val="Times New Roman"/>
        <family val="1"/>
        <charset val="238"/>
      </rPr>
      <t>(wg oddzielnego wykazu)</t>
    </r>
    <r>
      <rPr>
        <sz val="11"/>
        <rFont val="Times New Roman"/>
        <family val="1"/>
        <charset val="238"/>
      </rPr>
      <t>, w tym m.in.: niszczarki EBA - 9 szt.; niszczarki KOBRA – 2 szt. itp.</t>
    </r>
  </si>
  <si>
    <r>
      <t xml:space="preserve">Sprzęt warsztatowy </t>
    </r>
    <r>
      <rPr>
        <i/>
        <sz val="11"/>
        <rFont val="Times New Roman"/>
        <family val="1"/>
        <charset val="238"/>
      </rPr>
      <t>(3 szt.)</t>
    </r>
    <r>
      <rPr>
        <sz val="11"/>
        <rFont val="Times New Roman"/>
        <family val="1"/>
        <charset val="238"/>
      </rPr>
      <t xml:space="preserve"> – pakiet zawierający 3 poz. asort., w tym: system osuszający DOS 21A </t>
    </r>
    <r>
      <rPr>
        <i/>
        <sz val="11"/>
        <rFont val="Times New Roman"/>
        <family val="1"/>
        <charset val="238"/>
      </rPr>
      <t>(nr fabr. 4/4/D/1, rok prod. 2004; nr fabr. 21/D/94 rok rod. 2004)</t>
    </r>
    <r>
      <rPr>
        <sz val="11"/>
        <rFont val="Times New Roman"/>
        <family val="1"/>
        <charset val="238"/>
      </rPr>
      <t xml:space="preserve"> – 2 szt.; system osuszający DOS-13 </t>
    </r>
    <r>
      <rPr>
        <i/>
        <sz val="11"/>
        <rFont val="Times New Roman"/>
        <family val="1"/>
        <charset val="238"/>
      </rPr>
      <t>(nr fabr. 34/D-1/99/01/06, rok prod. 2004)</t>
    </r>
    <r>
      <rPr>
        <sz val="11"/>
        <rFont val="Times New Roman"/>
        <family val="1"/>
        <charset val="238"/>
      </rPr>
      <t xml:space="preserve"> – 1 szt.</t>
    </r>
  </si>
  <si>
    <r>
      <t xml:space="preserve">Sprzęt warsztatowy </t>
    </r>
    <r>
      <rPr>
        <i/>
        <sz val="11"/>
        <rFont val="Times New Roman"/>
        <family val="1"/>
        <charset val="238"/>
      </rPr>
      <t>(3 szt.)</t>
    </r>
    <r>
      <rPr>
        <sz val="11"/>
        <rFont val="Times New Roman"/>
        <family val="1"/>
        <charset val="238"/>
      </rPr>
      <t xml:space="preserve"> – pakiet zawierający 3 poz. asort., w tym: system osuszający DOS 21A </t>
    </r>
    <r>
      <rPr>
        <i/>
        <sz val="11"/>
        <rFont val="Times New Roman"/>
        <family val="1"/>
        <charset val="238"/>
      </rPr>
      <t>(nr fabr. 103/D-1/97, rok prod. 2004; nr fabr. 17/D-1/01 rok rod. 2004)</t>
    </r>
    <r>
      <rPr>
        <sz val="11"/>
        <rFont val="Times New Roman"/>
        <family val="1"/>
        <charset val="238"/>
      </rPr>
      <t xml:space="preserve"> – 2 szt.; system osuszający DOS-13 </t>
    </r>
    <r>
      <rPr>
        <i/>
        <sz val="11"/>
        <rFont val="Times New Roman"/>
        <family val="1"/>
        <charset val="238"/>
      </rPr>
      <t>(nr fabr. 35/D-1/99/01/06, rok prod. 2004)</t>
    </r>
    <r>
      <rPr>
        <sz val="11"/>
        <rFont val="Times New Roman"/>
        <family val="1"/>
        <charset val="238"/>
      </rPr>
      <t xml:space="preserve"> – 1 szt.</t>
    </r>
  </si>
  <si>
    <r>
      <t xml:space="preserve">Sprzęt warsztatowy </t>
    </r>
    <r>
      <rPr>
        <i/>
        <sz val="11"/>
        <rFont val="Times New Roman"/>
        <family val="1"/>
        <charset val="238"/>
      </rPr>
      <t>(2 szt.)</t>
    </r>
    <r>
      <rPr>
        <sz val="11"/>
        <rFont val="Times New Roman"/>
        <family val="1"/>
        <charset val="238"/>
      </rPr>
      <t xml:space="preserve"> – pakiet zawierający 2 poz. asort., w tym: odkurzacz ELECTROLUX MONDO – 1 szt.; stół spawalniczy 1000x700x750 – 1 szt.</t>
    </r>
  </si>
  <si>
    <r>
      <t xml:space="preserve">Wiertarka udarowa BOSCH PSB 500 RE </t>
    </r>
    <r>
      <rPr>
        <i/>
        <sz val="11"/>
        <rFont val="Times New Roman"/>
        <family val="1"/>
        <charset val="238"/>
      </rPr>
      <t>(2 szt.)</t>
    </r>
    <r>
      <rPr>
        <sz val="11"/>
        <rFont val="Times New Roman"/>
        <family val="1"/>
        <charset val="238"/>
      </rPr>
      <t xml:space="preserve"> – pakiet zawierający 2 poz. asort.</t>
    </r>
  </si>
  <si>
    <r>
      <t xml:space="preserve">Sprzęt warsztatowy </t>
    </r>
    <r>
      <rPr>
        <i/>
        <sz val="11"/>
        <rFont val="Times New Roman"/>
        <family val="1"/>
        <charset val="238"/>
      </rPr>
      <t>(2 szt.)</t>
    </r>
    <r>
      <rPr>
        <sz val="11"/>
        <rFont val="Times New Roman"/>
        <family val="1"/>
        <charset val="238"/>
      </rPr>
      <t xml:space="preserve"> – pakiet zawierający 2 poz. asort., w tym: kosiarka elektryczna PK 40-3 </t>
    </r>
    <r>
      <rPr>
        <i/>
        <sz val="11"/>
        <rFont val="Times New Roman"/>
        <family val="1"/>
        <charset val="238"/>
      </rPr>
      <t>(nr fabr. 2889, rok prod .2003)</t>
    </r>
    <r>
      <rPr>
        <sz val="11"/>
        <rFont val="Times New Roman"/>
        <family val="1"/>
        <charset val="238"/>
      </rPr>
      <t xml:space="preserve"> – 1 szt.; kosiarka elektryczna STIGA MULTICLIP 46</t>
    </r>
    <r>
      <rPr>
        <i/>
        <sz val="11"/>
        <rFont val="Times New Roman"/>
        <family val="1"/>
        <charset val="238"/>
      </rPr>
      <t xml:space="preserve"> (nr fabr. 6621595, rok prod. 2006)</t>
    </r>
    <r>
      <rPr>
        <sz val="11"/>
        <rFont val="Times New Roman"/>
        <family val="1"/>
        <charset val="238"/>
      </rPr>
      <t xml:space="preserve"> – 10 szt.</t>
    </r>
  </si>
  <si>
    <r>
      <t xml:space="preserve">Łódź motorowa QUICKSILVER 500 SF 
</t>
    </r>
    <r>
      <rPr>
        <i/>
        <sz val="11"/>
        <rFont val="Times New Roman"/>
        <family val="1"/>
        <charset val="238"/>
      </rPr>
      <t>(łódź patrolowa kategorii R3, wyposażona w silnik zaburtowy MERCURY 40, zapłon iskrowy)</t>
    </r>
    <r>
      <rPr>
        <sz val="11"/>
        <rFont val="Times New Roman"/>
        <family val="1"/>
        <charset val="238"/>
      </rPr>
      <t xml:space="preserve"> na przyczepie do łodzi 750J</t>
    </r>
  </si>
  <si>
    <t>Skrzynie drewniane do amunicji strzeleckiej – pakiet zawierający 1 697 szt.</t>
  </si>
  <si>
    <t>Urządzenie destylacyjno-sterylizacyjne UD-2 na przyczepie 1- os. 1,5 t</t>
  </si>
  <si>
    <r>
      <t xml:space="preserve">Laboratorium uniwersalne służby zdrowia na samochodzie STAR 660 </t>
    </r>
    <r>
      <rPr>
        <i/>
        <sz val="11"/>
        <color rgb="FF000000"/>
        <rFont val="Times New Roman"/>
        <family val="1"/>
        <charset val="238"/>
      </rPr>
      <t>(z częściowym wyposażeniem)</t>
    </r>
  </si>
  <si>
    <r>
      <t>Materiały i urządzenie tapicerskie – pakiet zawierający 19 poz. asort.</t>
    </r>
    <r>
      <rPr>
        <i/>
        <sz val="11"/>
        <rFont val="Times New Roman"/>
        <family val="1"/>
        <charset val="238"/>
      </rPr>
      <t xml:space="preserve"> (wg oddzielnego wykazu)</t>
    </r>
    <r>
      <rPr>
        <sz val="11"/>
        <rFont val="Times New Roman"/>
        <family val="1"/>
        <charset val="238"/>
      </rPr>
      <t>, w tym m.in.: podnośnik do tapczanu; pianka poliuretanowa 2000x1200x20 mm; nici tapicerskie; wkłady sprężynowe szlarafia itp.</t>
    </r>
  </si>
  <si>
    <r>
      <t xml:space="preserve">Niszczarki ( 13 szt. ) - pakiet zawierający 13 poz. asort. </t>
    </r>
    <r>
      <rPr>
        <i/>
        <sz val="11"/>
        <rFont val="Times New Roman"/>
        <family val="1"/>
        <charset val="238"/>
      </rPr>
      <t>(wg oddzielnego wykazu)</t>
    </r>
    <r>
      <rPr>
        <sz val="11"/>
        <rFont val="Times New Roman"/>
        <family val="1"/>
        <charset val="238"/>
      </rPr>
      <t>, w tym m.in.: niszczarki FELLOWES B-152C – 2 szt.; niszczarki WALLNER C470 – 4 szt. itp.</t>
    </r>
  </si>
  <si>
    <r>
      <t>Zestaw narzędzi i przyrządów KOR STAR-2 skrzynia nr-1 – pakiet zawierający 3 szt.</t>
    </r>
    <r>
      <rPr>
        <i/>
        <sz val="11"/>
        <rFont val="Times New Roman"/>
        <family val="1"/>
        <charset val="238"/>
      </rPr>
      <t xml:space="preserve"> (niekompletny)</t>
    </r>
  </si>
  <si>
    <r>
      <t xml:space="preserve">Powietrzny barwnik dymów czerwony – pakiet zawierający 2 600 kg </t>
    </r>
    <r>
      <rPr>
        <i/>
        <sz val="11"/>
        <rFont val="Times New Roman"/>
        <family val="1"/>
        <charset val="238"/>
      </rPr>
      <t>(w 13 beczkach o poj. 200 kg)</t>
    </r>
  </si>
  <si>
    <r>
      <t>Sala przedoperacyjna na samochodzie STAR 660 M1 
(</t>
    </r>
    <r>
      <rPr>
        <i/>
        <sz val="11"/>
        <color rgb="FF000000"/>
        <rFont val="Times New Roman"/>
        <family val="1"/>
        <charset val="238"/>
      </rPr>
      <t>z częściowym wyposażeniem)</t>
    </r>
  </si>
  <si>
    <t>70/A/99</t>
  </si>
  <si>
    <t>Samochód ciężarowo-osobowy wysokiej mobilności HONKER 2324</t>
  </si>
  <si>
    <t>Nadwozie kontener wozu kablowego WK-12 STAR 266</t>
  </si>
  <si>
    <t>SUL232414V0000087</t>
  </si>
  <si>
    <t>Filtry FPW-300 – pakiet zawierający 5 kpl.</t>
  </si>
  <si>
    <t>Pilarka tarczowa DMLK-30</t>
  </si>
  <si>
    <t>DB 10063/87</t>
  </si>
  <si>
    <t>Tarcza ścierna T1 150x25x20 16GSC WD-53 – pakiet zawierający 854 szt.</t>
  </si>
  <si>
    <t>Tarcza ścierna T1 150x25x20 WD-53 – pakiet zawierający 313 szt.</t>
  </si>
  <si>
    <t xml:space="preserve">Tarcza ścierna 225x7x22 WD-53 – pakiet zawierający 124 szt. </t>
  </si>
  <si>
    <r>
      <t xml:space="preserve">Oświetlenie przemysłowe </t>
    </r>
    <r>
      <rPr>
        <i/>
        <sz val="11"/>
        <rFont val="Times New Roman"/>
        <family val="1"/>
        <charset val="238"/>
      </rPr>
      <t>(2 926 szt.)</t>
    </r>
    <r>
      <rPr>
        <sz val="11"/>
        <rFont val="Times New Roman"/>
        <family val="1"/>
        <charset val="238"/>
      </rPr>
      <t xml:space="preserve"> – pakiet zawierający 3 poz. asort., w tym: klosz szklany FI 235 czerwony – 9 szt.; lampa rtęciowa HPL-N 400W/542 Hg 1SL – 317 szt.; świetlówka liniowa LD G13 20W – 2 600 szt.</t>
    </r>
  </si>
  <si>
    <t>Tarcza ścierna 150x25x20-60R WD-53 – pakiet zawierający 161 szt.</t>
  </si>
  <si>
    <t>Tarcza ścierna 150x25x20-60R WD-53 – pakiet zawierający 54 szt.</t>
  </si>
  <si>
    <t>Bęben mały werbel NN</t>
  </si>
  <si>
    <t>Bęben mały werbel PEARL CSD214</t>
  </si>
  <si>
    <t>Organy elektryczne ROLAND E14</t>
  </si>
  <si>
    <t>971967/1998R.</t>
  </si>
  <si>
    <t>971992/1998R.</t>
  </si>
  <si>
    <t>DL17998</t>
  </si>
  <si>
    <t>Talerz perkusyjny 18 cali</t>
  </si>
  <si>
    <t>Klarnet B Amati NN</t>
  </si>
  <si>
    <t>S/N:610271</t>
  </si>
  <si>
    <t>S/N:709518</t>
  </si>
  <si>
    <t>Puzon suwakowy NN</t>
  </si>
  <si>
    <t>Sakshorn tenorowy B NN</t>
  </si>
  <si>
    <t>Flet NN SINFONIA</t>
  </si>
  <si>
    <r>
      <t>Futerały na instrumenty</t>
    </r>
    <r>
      <rPr>
        <i/>
        <sz val="11"/>
        <rFont val="Times New Roman"/>
        <family val="1"/>
        <charset val="238"/>
      </rPr>
      <t xml:space="preserve"> (6 szt.)</t>
    </r>
    <r>
      <rPr>
        <sz val="11"/>
        <rFont val="Times New Roman"/>
        <family val="1"/>
        <charset val="238"/>
      </rPr>
      <t xml:space="preserve"> – pakiet zawierający 2 poz. asort., w tym: futerał do gitary miękki – 2 szt.; futerał do gitary twardy – 4 szt.</t>
    </r>
  </si>
  <si>
    <r>
      <t xml:space="preserve">Wyposażenie warsztatowe </t>
    </r>
    <r>
      <rPr>
        <i/>
        <sz val="11"/>
        <rFont val="Times New Roman"/>
        <family val="1"/>
        <charset val="238"/>
      </rPr>
      <t>(17 szt.)</t>
    </r>
    <r>
      <rPr>
        <sz val="11"/>
        <rFont val="Times New Roman"/>
        <family val="1"/>
        <charset val="238"/>
      </rPr>
      <t xml:space="preserve"> – pakiet zawierający 2 poz. asort., w tym: butla acetylenowa 2-3-6-17 40 l – 6 szt., butla tlenowa 2-3-6-16 40 l – 11 szt.</t>
    </r>
  </si>
  <si>
    <r>
      <t xml:space="preserve">Części zamienne do samochodów STAR 660, UAZ </t>
    </r>
    <r>
      <rPr>
        <i/>
        <sz val="11"/>
        <rFont val="Times New Roman"/>
        <family val="1"/>
        <charset val="238"/>
      </rPr>
      <t>(305 szt.)</t>
    </r>
    <r>
      <rPr>
        <sz val="11"/>
        <rFont val="Times New Roman"/>
        <family val="1"/>
        <charset val="238"/>
      </rPr>
      <t xml:space="preserve"> – pakiet zawierający 19 poz. asort. </t>
    </r>
    <r>
      <rPr>
        <i/>
        <sz val="11"/>
        <rFont val="Times New Roman"/>
        <family val="1"/>
        <charset val="238"/>
      </rPr>
      <t>(wg oddzielnego wykazu)</t>
    </r>
    <r>
      <rPr>
        <sz val="11"/>
        <rFont val="Times New Roman"/>
        <family val="1"/>
        <charset val="238"/>
      </rPr>
      <t>, w tym m.in.: pióra do resorów różne – 272 szt.; tłumik kompletny 469-1200012-10 – 9 szt.; zderzak przedni 469-2803015 - 4 szt. itp.</t>
    </r>
  </si>
  <si>
    <r>
      <t xml:space="preserve">Części komputerowe i elektroniczne </t>
    </r>
    <r>
      <rPr>
        <i/>
        <sz val="11"/>
        <rFont val="Times New Roman"/>
        <family val="1"/>
        <charset val="238"/>
      </rPr>
      <t>(598 szt.)</t>
    </r>
    <r>
      <rPr>
        <sz val="11"/>
        <rFont val="Times New Roman"/>
        <family val="1"/>
        <charset val="238"/>
      </rPr>
      <t xml:space="preserve"> – pakiet zawierający 61 poz. asort.</t>
    </r>
    <r>
      <rPr>
        <i/>
        <sz val="11"/>
        <rFont val="Times New Roman"/>
        <family val="1"/>
        <charset val="238"/>
      </rPr>
      <t xml:space="preserve"> (wg oddzielnego wykazu)</t>
    </r>
    <r>
      <rPr>
        <sz val="11"/>
        <rFont val="Times New Roman"/>
        <family val="1"/>
        <charset val="238"/>
      </rPr>
      <t xml:space="preserve">, w tym m.in.: serwis HP RG5-3463 – 3 szt.; potencjometr RKT6-V 0W1 10K 30% - 76 szt.; żarówka R5 12V 0,03A – 208 szt.; wkręt 400-1149-318-026 – 24 szt. itp. </t>
    </r>
  </si>
  <si>
    <t xml:space="preserve">
Drewno z wycinki liściaste/iglaste
</t>
  </si>
  <si>
    <r>
      <t xml:space="preserve">Frezarka do gniazd zaworowych FGZ-1 
</t>
    </r>
    <r>
      <rPr>
        <i/>
        <sz val="11"/>
        <rFont val="Times New Roman"/>
        <family val="1"/>
        <charset val="238"/>
      </rPr>
      <t>(z ukompletowania warsztatu B1/Sam. na samochodzie STAR 266)</t>
    </r>
  </si>
  <si>
    <r>
      <t xml:space="preserve">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</si>
  <si>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Części zamienne do pojazdów </t>
    </r>
    <r>
      <rPr>
        <i/>
        <sz val="11"/>
        <rFont val="Times New Roman"/>
        <family val="1"/>
        <charset val="238"/>
      </rPr>
      <t>(14 szt.)</t>
    </r>
    <r>
      <rPr>
        <sz val="11"/>
        <rFont val="Times New Roman"/>
        <family val="1"/>
        <charset val="238"/>
      </rPr>
      <t xml:space="preserve"> – pakiet zawierający 6 poz. asort. </t>
    </r>
    <r>
      <rPr>
        <i/>
        <sz val="11"/>
        <rFont val="Times New Roman"/>
        <family val="1"/>
        <charset val="238"/>
      </rPr>
      <t>(wg oddzielnego wykazu)</t>
    </r>
    <r>
      <rPr>
        <sz val="11"/>
        <rFont val="Times New Roman"/>
        <family val="1"/>
        <charset val="238"/>
      </rPr>
      <t>, w tym m.in.: belka świateł przyczepy P00-15-0 – 1 szt.; hamulec ręczny P00.121-0 – 1 szt.; pompa wtryskowa pow. 2K 70.P2.1.27617111 – 1 szt.; rozdzielacz R97-150-1300-800 kabiny Ł-34 – 1 szt. itp.</t>
    </r>
  </si>
  <si>
    <r>
      <t xml:space="preserve">Meble i urządzenia infrastruktury </t>
    </r>
    <r>
      <rPr>
        <i/>
        <sz val="11"/>
        <rFont val="Times New Roman"/>
        <family val="1"/>
        <charset val="238"/>
      </rPr>
      <t>(6 szt.)</t>
    </r>
    <r>
      <rPr>
        <sz val="11"/>
        <rFont val="Times New Roman"/>
        <family val="1"/>
        <charset val="238"/>
      </rPr>
      <t xml:space="preserve"> – pakiet zawierający 5 poz. asort. </t>
    </r>
    <r>
      <rPr>
        <i/>
        <sz val="11"/>
        <rFont val="Times New Roman"/>
        <family val="1"/>
        <charset val="238"/>
      </rPr>
      <t>(wg oddzielnego wykazu)</t>
    </r>
    <r>
      <rPr>
        <sz val="11"/>
        <rFont val="Times New Roman"/>
        <family val="1"/>
        <charset val="238"/>
      </rPr>
      <t>, w tym: piece akumulacyjne różne – 4 szt.; szafa na akta metalowa 1-drzwiowa 520x660x500 WP 1-29 – 1 szt.; niszczarka HSM SHREDSTAR X10 – 1 szt.</t>
    </r>
  </si>
  <si>
    <r>
      <t xml:space="preserve">Trak ciężki GKT-60M z silnikiem spalinowym SW-226 
</t>
    </r>
    <r>
      <rPr>
        <i/>
        <sz val="11"/>
        <color rgb="FF000000"/>
        <rFont val="Times New Roman"/>
        <family val="1"/>
        <charset val="238"/>
      </rPr>
      <t>(z częściowym wyposażeniem)</t>
    </r>
  </si>
  <si>
    <r>
      <t>Silnik kompletny FORD 2,2L TDCI (</t>
    </r>
    <r>
      <rPr>
        <i/>
        <sz val="11"/>
        <rFont val="Times New Roman"/>
        <family val="1"/>
        <charset val="238"/>
      </rPr>
      <t>81kw)</t>
    </r>
  </si>
  <si>
    <r>
      <t xml:space="preserve">Sala opatrunkowa na samochodzie STAR 660 M2 </t>
    </r>
    <r>
      <rPr>
        <i/>
        <sz val="11"/>
        <rFont val="Times New Roman"/>
        <family val="1"/>
        <charset val="238"/>
      </rPr>
      <t>(bez wyposażenia)</t>
    </r>
  </si>
  <si>
    <r>
      <t xml:space="preserve">Części zamienne do samochodów m.in. KAMAZ, POLONEZ, FIAT – pakiet zawierający 155 poz. asort. </t>
    </r>
    <r>
      <rPr>
        <i/>
        <sz val="11"/>
        <rFont val="Times New Roman"/>
        <family val="1"/>
        <charset val="238"/>
      </rPr>
      <t>(wg oddzielnego wykazu)</t>
    </r>
    <r>
      <rPr>
        <sz val="11"/>
        <rFont val="Times New Roman"/>
        <family val="1"/>
        <charset val="238"/>
      </rPr>
      <t>, w tym m.in.: kolektory ssące, koła zębate, korbowód, zbiornik paliwa itp.</t>
    </r>
  </si>
  <si>
    <r>
      <t xml:space="preserve">Materiały instalacyjno-budowlane </t>
    </r>
    <r>
      <rPr>
        <i/>
        <sz val="11"/>
        <rFont val="Times New Roman"/>
        <family val="1"/>
        <charset val="238"/>
      </rPr>
      <t>(31 szt.)</t>
    </r>
    <r>
      <rPr>
        <sz val="11"/>
        <rFont val="Times New Roman"/>
        <family val="1"/>
        <charset val="238"/>
      </rPr>
      <t xml:space="preserve">– pakiet zawierający 10 poz. asort. </t>
    </r>
    <r>
      <rPr>
        <i/>
        <sz val="11"/>
        <rFont val="Times New Roman"/>
        <family val="1"/>
        <charset val="238"/>
      </rPr>
      <t>(wg oddzielnego wykazu)</t>
    </r>
    <r>
      <rPr>
        <sz val="11"/>
        <rFont val="Times New Roman"/>
        <family val="1"/>
        <charset val="238"/>
      </rPr>
      <t>, w tym m.in.: drzwi łazienkowe przeszklone lewe 80 B/O – 2 szt.; kabina natryskowa 900x00 mm 4-częściowa SANIPLAST – 2 szt.; piec akumulacyjny 3 KW – 1 szt.; sonda poz. wody kotła KGW 150/300 – 7 szt. itp.</t>
    </r>
  </si>
  <si>
    <r>
      <t xml:space="preserve">Sprzęt ochrony i zabezpieczenia </t>
    </r>
    <r>
      <rPr>
        <i/>
        <sz val="11"/>
        <rFont val="Times New Roman"/>
        <family val="1"/>
        <charset val="238"/>
      </rPr>
      <t>(16 szt.)</t>
    </r>
    <r>
      <rPr>
        <sz val="11"/>
        <rFont val="Times New Roman"/>
        <family val="1"/>
        <charset val="238"/>
      </rPr>
      <t xml:space="preserve">– pakiet zawierający 16 poz. asort. </t>
    </r>
    <r>
      <rPr>
        <i/>
        <sz val="11"/>
        <rFont val="Times New Roman"/>
        <family val="1"/>
        <charset val="238"/>
      </rPr>
      <t>(wg oddzielnego wykazu)</t>
    </r>
    <r>
      <rPr>
        <sz val="11"/>
        <rFont val="Times New Roman"/>
        <family val="1"/>
        <charset val="238"/>
      </rPr>
      <t>, w tym m.in.: szlaban QIQ 7EH L-500 mm – 2 szt.; bramki obrotowe – 2 szt.; kamery przemysłowe różne – 7 szt.; rejestrator cyfrowy NOVUS NHDR-4104AHD – 1 szt. itp.</t>
    </r>
  </si>
  <si>
    <r>
      <t xml:space="preserve">Skrzynie i opakowania drewniane </t>
    </r>
    <r>
      <rPr>
        <i/>
        <sz val="11"/>
        <rFont val="Times New Roman"/>
        <family val="1"/>
        <charset val="238"/>
      </rPr>
      <t>(546 szt.)</t>
    </r>
    <r>
      <rPr>
        <sz val="11"/>
        <rFont val="Times New Roman"/>
        <family val="1"/>
        <charset val="238"/>
      </rPr>
      <t>– pakiet zawierający 4 poz. asort., w tym: skrzynie drewniane do 120x570NB ĆW.1200x220x260 – 500 szt.; opakowania drewniane do zapal. W-5K POC.RAK.S5 – 32 szt.; skrzynie drewniane do lontu deton. 640x400x420 – 14 szt.</t>
    </r>
  </si>
  <si>
    <r>
      <t xml:space="preserve">Skrzynie i opakowania drewniane </t>
    </r>
    <r>
      <rPr>
        <i/>
        <sz val="11"/>
        <rFont val="Times New Roman"/>
        <family val="1"/>
        <charset val="238"/>
      </rPr>
      <t>(511 szt.)</t>
    </r>
    <r>
      <rPr>
        <sz val="11"/>
        <rFont val="Times New Roman"/>
        <family val="1"/>
        <charset val="238"/>
      </rPr>
      <t>– pakiet zawierający 3 poz. asort., w tym: skrzynie drewniane do 120x570NB ĆW.1200x220x260 – 500 szt.; opakowania drewniane 9JA692 do PPK9M111-2 1245x472 – 2 szt.; opakowania drewniane do rakiety 9M39IGŁA1825x380x340 – 9 szt.</t>
    </r>
  </si>
  <si>
    <r>
      <t xml:space="preserve">Skrzynie drewniane </t>
    </r>
    <r>
      <rPr>
        <i/>
        <sz val="11"/>
        <rFont val="Times New Roman"/>
        <family val="1"/>
        <charset val="238"/>
      </rPr>
      <t>(541 szt.)</t>
    </r>
    <r>
      <rPr>
        <sz val="11"/>
        <rFont val="Times New Roman"/>
        <family val="1"/>
        <charset val="238"/>
      </rPr>
      <t>– pakiet zawierający 4 poz. asort., w tym: skrzynie drewniane do 120X570NB ĆW. 1200x220x260 – 500 szt.; skrzynie drewniane do zapal. elekt. erg. 575x535x205 – 14 szt.; skrzynie drewniane do trotylu 635x597x195 - 12 szt.; skrzynie drewniane do trotylu 846x533x240 – 15 szt.</t>
    </r>
  </si>
  <si>
    <r>
      <t xml:space="preserve">Skrzynie drewniane </t>
    </r>
    <r>
      <rPr>
        <i/>
        <sz val="11"/>
        <rFont val="Times New Roman"/>
        <family val="1"/>
        <charset val="238"/>
      </rPr>
      <t>(836 szt.)</t>
    </r>
    <r>
      <rPr>
        <sz val="11"/>
        <rFont val="Times New Roman"/>
        <family val="1"/>
        <charset val="238"/>
      </rPr>
      <t>– pakiet zawierający 4 poz. asort., w tym: skrzynie drewniane do trotylu 600x360x430 – 111 szt.; skrzynie drewniane do 120x570NB ĆW. 1200x220x260 – 699 szt.; skrzynie drewniane do trotylu 479x350x164 – 10 szt.; skrzynie drewniane do trotylu 515x380x220 – 16 szt.</t>
    </r>
  </si>
  <si>
    <r>
      <t xml:space="preserve">Skrzynie drewniane </t>
    </r>
    <r>
      <rPr>
        <i/>
        <sz val="11"/>
        <rFont val="Times New Roman"/>
        <family val="1"/>
        <charset val="238"/>
      </rPr>
      <t>(103 szt.)</t>
    </r>
    <r>
      <rPr>
        <sz val="11"/>
        <rFont val="Times New Roman"/>
        <family val="1"/>
        <charset val="238"/>
      </rPr>
      <t>– pakiet zawierający 3 poz. asort., w tym: w tym: skrzynie drewniane do ład. proch. nr 2 710x550x480 – 5 szt.; skrzynie drewniane do petard A-100 610x300x240 – 80 szt.; skrzynie drewniane do petard A-150 610x340x320 – 18 szt.</t>
    </r>
  </si>
  <si>
    <r>
      <t xml:space="preserve">Opakowania </t>
    </r>
    <r>
      <rPr>
        <i/>
        <sz val="11"/>
        <rFont val="Times New Roman"/>
        <family val="1"/>
        <charset val="238"/>
      </rPr>
      <t>(143 szt.)</t>
    </r>
    <r>
      <rPr>
        <sz val="11"/>
        <rFont val="Times New Roman"/>
        <family val="1"/>
        <charset val="238"/>
      </rPr>
      <t>– pakiet zawierający 5 poz. asort., w tym: opakowania drewniane ładunków bomb P-50 – 12 szt.; opakowania drewniane pocisku rakietowego S-5K – 84 szt.; opakowania tekt. na ładunki prochowe 125NB – 47 szt.</t>
    </r>
  </si>
  <si>
    <r>
      <t xml:space="preserve">Opakowania tekturowe na ładunki prochowe </t>
    </r>
    <r>
      <rPr>
        <i/>
        <sz val="11"/>
        <rFont val="Times New Roman"/>
        <family val="1"/>
        <charset val="238"/>
      </rPr>
      <t>(wkład met. dł. 800)</t>
    </r>
    <r>
      <rPr>
        <sz val="11"/>
        <rFont val="Times New Roman"/>
        <family val="1"/>
        <charset val="238"/>
      </rPr>
      <t>– pakiet zawierający 200 szt.</t>
    </r>
  </si>
  <si>
    <r>
      <t xml:space="preserve">Opakowania tekturowe na ładunki prochowe </t>
    </r>
    <r>
      <rPr>
        <i/>
        <sz val="11"/>
        <rFont val="Times New Roman"/>
        <family val="1"/>
        <charset val="238"/>
      </rPr>
      <t>(wkład met. dł. 800)</t>
    </r>
    <r>
      <rPr>
        <sz val="11"/>
        <rFont val="Times New Roman"/>
        <family val="1"/>
        <charset val="238"/>
      </rPr>
      <t>– pakiet zawierający 150 szt.</t>
    </r>
  </si>
  <si>
    <r>
      <t xml:space="preserve">Silnik 4CTI90-1BEA2201 </t>
    </r>
    <r>
      <rPr>
        <i/>
        <sz val="11"/>
        <rFont val="Times New Roman"/>
        <family val="1"/>
        <charset val="238"/>
      </rPr>
      <t>(66 kW)</t>
    </r>
    <r>
      <rPr>
        <sz val="11"/>
        <rFont val="Times New Roman"/>
        <family val="1"/>
        <charset val="238"/>
      </rPr>
      <t>244521010000 do samochodu HONKER, LUBLIN</t>
    </r>
  </si>
  <si>
    <r>
      <t xml:space="preserve">Silnik 4CTI90-1BEA2201 </t>
    </r>
    <r>
      <rPr>
        <i/>
        <sz val="11"/>
        <rFont val="Times New Roman"/>
        <family val="1"/>
        <charset val="238"/>
      </rPr>
      <t>(75 kW)</t>
    </r>
    <r>
      <rPr>
        <sz val="11"/>
        <rFont val="Times New Roman"/>
        <family val="1"/>
        <charset val="238"/>
      </rPr>
      <t>244601010000 do samochodu HONKER, LUBLIN</t>
    </r>
  </si>
  <si>
    <r>
      <t>Sprzęt warsztatowy</t>
    </r>
    <r>
      <rPr>
        <i/>
        <sz val="11"/>
        <rFont val="Times New Roman"/>
        <family val="1"/>
        <charset val="238"/>
      </rPr>
      <t xml:space="preserve"> (3 szt.)</t>
    </r>
    <r>
      <rPr>
        <sz val="11"/>
        <rFont val="Times New Roman"/>
        <family val="1"/>
        <charset val="238"/>
      </rPr>
      <t>– pakiet zawierający 3 poz. asort., w tym: filtry do oczyszczania wody przenośne FPW-30</t>
    </r>
    <r>
      <rPr>
        <i/>
        <sz val="11"/>
        <rFont val="Times New Roman"/>
        <family val="1"/>
        <charset val="238"/>
      </rPr>
      <t xml:space="preserve"> (nr fabr. 475, rok prod. 1973 – 1 szt.; nr fabr. 5779, rok prod. 1987 – 1 szt.; nr fabr. 1539, rok prod. 1975 – 1 szt.)</t>
    </r>
  </si>
  <si>
    <r>
      <t xml:space="preserve">Sprzęt warsztatowy </t>
    </r>
    <r>
      <rPr>
        <i/>
        <sz val="11"/>
        <rFont val="Times New Roman"/>
        <family val="1"/>
        <charset val="238"/>
      </rPr>
      <t>(13 szt.)</t>
    </r>
    <r>
      <rPr>
        <sz val="11"/>
        <rFont val="Times New Roman"/>
        <family val="1"/>
        <charset val="238"/>
      </rPr>
      <t xml:space="preserve">– pakiet zawierający 13 poz. asort. </t>
    </r>
    <r>
      <rPr>
        <i/>
        <sz val="11"/>
        <rFont val="Times New Roman"/>
        <family val="1"/>
        <charset val="238"/>
      </rPr>
      <t>(wg oddzielnego wykazu,</t>
    </r>
    <r>
      <rPr>
        <sz val="11"/>
        <rFont val="Times New Roman"/>
        <family val="1"/>
        <charset val="238"/>
      </rPr>
      <t xml:space="preserve"> w tym m.in.: szlifierki kątowe GWS 14-125 CIE – 3 szt.; wyrzynarki GST – 2 szt.; zszywacze pneumatyczne NOVUS – 2 szt.; zszywacze tapicerskie – 4 szt. itp.</t>
    </r>
  </si>
  <si>
    <r>
      <t xml:space="preserve">Części zamienne do samochodu marki MERCEDES 313 CDI 2x2 </t>
    </r>
    <r>
      <rPr>
        <i/>
        <sz val="11"/>
        <rFont val="Times New Roman"/>
        <family val="1"/>
        <charset val="238"/>
      </rPr>
      <t>(20 szt.)</t>
    </r>
    <r>
      <rPr>
        <sz val="11"/>
        <rFont val="Times New Roman"/>
        <family val="1"/>
        <charset val="238"/>
      </rPr>
      <t xml:space="preserve">- pakiet zawierający 18 poz. asort. </t>
    </r>
    <r>
      <rPr>
        <i/>
        <sz val="11"/>
        <rFont val="Times New Roman"/>
        <family val="1"/>
        <charset val="238"/>
      </rPr>
      <t>(wg oddzielnego wykazu)</t>
    </r>
    <r>
      <rPr>
        <sz val="11"/>
        <rFont val="Times New Roman"/>
        <family val="1"/>
        <charset val="238"/>
      </rPr>
      <t>, w tym m.in.: belki zawieszenia - 2 szt.; most napędowy tylny 0003500400 – 1 szt.; skrzynia biegów 0012603600 – 1 szt.; wał napędowy z przegubem A-901-410-78-06 – 1 szt. itp.</t>
    </r>
  </si>
  <si>
    <r>
      <t xml:space="preserve">Sprzęt warsztatowy </t>
    </r>
    <r>
      <rPr>
        <i/>
        <sz val="11"/>
        <rFont val="Times New Roman"/>
        <family val="1"/>
        <charset val="238"/>
      </rPr>
      <t>(2 szt.)</t>
    </r>
    <r>
      <rPr>
        <sz val="11"/>
        <rFont val="Times New Roman"/>
        <family val="1"/>
        <charset val="238"/>
      </rPr>
      <t xml:space="preserve">– pakiet zawierający 2 poz. asort., w tym: myjka wysokociśnieniowa HD90HW </t>
    </r>
    <r>
      <rPr>
        <i/>
        <sz val="11"/>
        <rFont val="Times New Roman"/>
        <family val="1"/>
        <charset val="238"/>
      </rPr>
      <t>(rok prod. 2004)</t>
    </r>
    <r>
      <rPr>
        <sz val="11"/>
        <rFont val="Times New Roman"/>
        <family val="1"/>
        <charset val="238"/>
      </rPr>
      <t xml:space="preserve">– 1szt.; przekładnia trzeciego mostu 543-2502010-2 </t>
    </r>
    <r>
      <rPr>
        <i/>
        <sz val="11"/>
        <rFont val="Times New Roman"/>
        <family val="1"/>
        <charset val="238"/>
      </rPr>
      <t>(rok prod 1978)</t>
    </r>
    <r>
      <rPr>
        <sz val="11"/>
        <rFont val="Times New Roman"/>
        <family val="1"/>
        <charset val="238"/>
      </rPr>
      <t xml:space="preserve"> – 1 szt.</t>
    </r>
  </si>
  <si>
    <r>
      <t xml:space="preserve">Sprzęt służby MPS </t>
    </r>
    <r>
      <rPr>
        <i/>
        <sz val="11"/>
        <rFont val="Times New Roman"/>
        <family val="1"/>
        <charset val="238"/>
      </rPr>
      <t>(28 szt.)</t>
    </r>
    <r>
      <rPr>
        <sz val="11"/>
        <rFont val="Times New Roman"/>
        <family val="1"/>
        <charset val="238"/>
      </rPr>
      <t xml:space="preserve"> – pakiet zawierający 4 poz. asort., w tym: lejek do kanistra LK – 24 szt.; młotek EX ślusarski 1200 – 
1 szt.; pompa ręczna olejowa zębata – 2 szt.; zasuwa DN100 3333-0511 – 1 szt.</t>
    </r>
  </si>
  <si>
    <t>Sprzęt warsztatowy – pakiet zawierający 3 poz. asort., w tym: bęben do kabli PKL-2 WZŁ-B-475-009 – 21 szt.; kabel PKL 1x2 – 
15 750 m.; kabel PKL 1x2 750 m na bębnie – 5 szt.</t>
  </si>
  <si>
    <r>
      <t xml:space="preserve">Sprzęt warsztatowy </t>
    </r>
    <r>
      <rPr>
        <i/>
        <sz val="11"/>
        <rFont val="Times New Roman"/>
        <family val="1"/>
        <charset val="238"/>
      </rPr>
      <t>(5 szt.)</t>
    </r>
    <r>
      <rPr>
        <sz val="11"/>
        <rFont val="Times New Roman"/>
        <family val="1"/>
        <charset val="238"/>
      </rPr>
      <t>– pakiet zawierający 5 poz. asort.</t>
    </r>
    <r>
      <rPr>
        <i/>
        <sz val="11"/>
        <rFont val="Times New Roman"/>
        <family val="1"/>
        <charset val="238"/>
      </rPr>
      <t xml:space="preserve"> (wg oddzielnego wykazu)</t>
    </r>
    <r>
      <rPr>
        <sz val="11"/>
        <rFont val="Times New Roman"/>
        <family val="1"/>
        <charset val="238"/>
      </rPr>
      <t>,w tym: kosiarki spalinowe XQS 5110 – 
2 szt.; wiertarka elektryczna BZ16 – 1 szt.; wiertarko-wkrętarka akumulatorowa BOSCH GSR18VE-2 – 1 szt.; zgrzewarka do rur PCV MG-314 – 1 szt.</t>
    </r>
  </si>
  <si>
    <r>
      <rPr>
        <sz val="11"/>
        <color rgb="FF000000"/>
        <rFont val="Calibri"/>
        <family val="2"/>
        <charset val="238"/>
      </rPr>
      <t>*</t>
    </r>
    <r>
      <rPr>
        <sz val="11"/>
        <color rgb="FF000000"/>
        <rFont val="Times New Roman"/>
        <family val="1"/>
        <charset val="238"/>
      </rPr>
      <t>PESEL podawany dobrowolnie na etapie składania oferty w celu przyspieszenia procesu zawarcia umowy(podlega anonimizacji dla oferentów, których oferty nie zostały przyjęte)</t>
    </r>
  </si>
  <si>
    <t>Nawiązując do zaproszenia (obwieszczenia) z dnia 2025-04-24 o publicznym przetargu pisemnym nr 6/OL-DG/2025 na sprzedaż rzeczy ruchomych niekoncesjonowanych składam(-y) niniejszą ofertę</t>
  </si>
  <si>
    <t>Samochód ogólnego przeznaczenia małej ładowności LUBLIN II 3322 2,4</t>
  </si>
  <si>
    <t>Samochód ogólnego przeznaczenia małej ładowności LUBLIN III 3322 2,4</t>
  </si>
  <si>
    <t>Samochód ogólnego przeznaczenia małej ładowności LUBLIN-3324</t>
  </si>
  <si>
    <t>Samochód ogólnego przeznaczenia małej ładowności LUBLIN 3324</t>
  </si>
  <si>
    <t>SUL332212W0035542</t>
  </si>
  <si>
    <t>SUL332212X0038952</t>
  </si>
  <si>
    <t>SUL332412X0036902</t>
  </si>
  <si>
    <t>SUL332412Y0041676</t>
  </si>
  <si>
    <t>Samochód ogólnego przeznaczenia średniej ładowności STAR 200</t>
  </si>
  <si>
    <t>A660M2TECH008325118</t>
  </si>
  <si>
    <t>A200W0257587</t>
  </si>
  <si>
    <t>A2000254098</t>
  </si>
  <si>
    <t>SUL232414X0000467</t>
  </si>
  <si>
    <t>SUL232414X0000484</t>
  </si>
  <si>
    <t>SUL232414X0000645</t>
  </si>
  <si>
    <t>SUL232414X0000731</t>
  </si>
  <si>
    <t>SUL24244460002364</t>
  </si>
  <si>
    <t>SUL242424Y0000891</t>
  </si>
  <si>
    <t>SUL242424Y0000860</t>
  </si>
  <si>
    <t>Silnik wysokoprężny S-359M, 359-29-220 do samochodu STAR 266</t>
  </si>
  <si>
    <t>50656/99</t>
  </si>
  <si>
    <r>
      <t xml:space="preserve">Żurawik J12RS BELET </t>
    </r>
    <r>
      <rPr>
        <i/>
        <sz val="11"/>
        <color rgb="FF000000"/>
        <rFont val="Times New Roman"/>
        <family val="1"/>
        <charset val="238"/>
      </rPr>
      <t>(udźwig 120 kg., max. wysokość ponoszenia 2 600mm)</t>
    </r>
  </si>
  <si>
    <r>
      <t xml:space="preserve">Silnik benzynowy UD-2M </t>
    </r>
    <r>
      <rPr>
        <i/>
        <sz val="11"/>
        <color rgb="FF000000"/>
        <rFont val="Times New Roman"/>
        <family val="1"/>
        <charset val="238"/>
      </rPr>
      <t>(stosowany w zespole spalinowo-elektrycznym PAB-4-3/400)</t>
    </r>
  </si>
  <si>
    <t>Części zamienne do samochodów m.in.: AUTOSAN, JELCZ, NYSA-ŻUK, FIAT 125P (216 szt.) – pakiet zawierający 13 poz. asort. (wg oddzielnego wykazu), w tym m.in.: siłownik powietrzny tylny X53.32.00 – 46 szt.; termostat TS – 37 szt.; tłok kompletny 2-31-013 – 6 szt.; tłoczek duraluminiowy 40-3502052 – 112 szt. itp.</t>
  </si>
  <si>
    <t>Części zamienne do samochodów STAR 660, UAZ (5 033 szt.) – pakiet zawierający 129 poz. asort. (wg oddzielnego wykazu), w tym m.in.: pierścienie uszczelniające różne – 75 szt.; prądnica prądu zmiennego G250N1-3701000 – 2 szt.; sworznie różne – 225 szt.; wał kierownicy ze ślimakiem 469-3401035 – 30 szt.; wał rozrządu 24-1006015-02 - 8 szt. itp.</t>
  </si>
  <si>
    <t>Części zamienne do samochodu UAZ (986 szt.) – pakiet zawierający 94 poz. asort. (wg oddzielnego wykazu), w tym m.in.: amortyzator zawieszenia różne – 93 szt.; cięgno amortyzatora 469-2905430 – 29 szt.; drążek kierowniczy podłużny kpl. 469-3414010-01 – 48 szt.; dźwignia wyłączająca tarczę sprzęgła 51-1601095 – 168 szt.; kondensator R30-3706400-A2 – 71 szt.; półoś mostu tylnego lewa/prawa – 41 szt. itp.</t>
  </si>
  <si>
    <t>Części zamienne do samochodu UAZ (1 874 szt.) – pakiet zawierający 63 poz. asort. (wg oddzielnego wykazu), w tym m.in.: sprężyna dociskowa 51-1601115 – 366 szt.; sprzęgło przesuwne kpl. 451D-1701116-B – 3 szt.; tłok cylindra głównego 21-3505029 – 60 szt.; tuleja cięgna amortyzatora 11-18080-B – 45 szt. itp.</t>
  </si>
  <si>
    <t>Części zamienne do samochodu UAZ – pakiet zawierający 112 poz. asort. (wg oddzielnego wykazu), w tym m.in.: bęben hamulca kół przednich i tylnych 24-3501070-01 – 1 szt.; bęben hamulca ręcznego – 3 szt.; chłodnica ogrzewacza kpl. 451A-8101060 – 2 szt.; czujniki różne (ciśnienia oleju, paliwa, temperatury) – 295 szt.; koła zębate (drugiego i trzeciego biegu) – 15 szt.; pierścienie tłokowe nominalne FI 92 mm. WK-24-1000100 – 4 kpl.; poduszka zwieszenia silnika – 4 szt. itp.</t>
  </si>
  <si>
    <t>Części zamienne do samochodu UAZ – pakiet zawierający 108 poz. asort. (wg oddzielnego wykazu), w tym m.in.: strzemię resoru przedniego 469-2902408 – 33 szt.; tłok nominalny FI 92 mm. ze sworzniem i pierścieniami zabezpieczającymi WK-53-1004014-A – 23 szt.; uszczelki różne – 591 szt.; wał napędowy 69-2203010-A4 – 13 szt.; zestaw panewek różnych – 45 kpl. itp.</t>
  </si>
  <si>
    <t>Urządzenia warsztatowe (7 szt.) – pakiet zawierający 7 poz. asort. (wg oddzielnego wykazu), w tym: kosy spalinowe – 2 szt.; kosiarka elektryczna PK 40-3 - 1 szt.; osuszacz powietrza FRAL-MC-FDND-33SH – 1 szt.; piła tarczowa PARTNER K12 – 1 szt.</t>
  </si>
  <si>
    <t>Narzędzia i materiały warsztatowe – pakiet zawierający 31 poz. asort. (wg oddzielnego wykazu), w tym m.in.: lutownica zwykła prosta (0,3 kg. i 0,5 kg.) – 14 szt.; klucze hakowe różne – 39 szt.; stół spawalniczy 374-07-000-1 – 2 szt.; lampa przenośna PŁTSO B40-26-048-2Z/614-2200W – 1 szt.; przyrząd do cięcia rurek 15P 13 – 3 kpl. itp.</t>
  </si>
  <si>
    <t>Narzędzia warsztatowe – pakiet zawierający 17 poz. asort. (wg oddzielnego wykazu), w tym m.in.: zestaw akcesoriów pomiarowych TL81A – 7 kpl.; myjka wysokociśnieniowa BOSCH AQUATAK CLIC 130 – 1 szt.; woltomierz W7-16 – 1 szt. itp.</t>
  </si>
  <si>
    <t>Narzędzia warsztatowe (8 szt.) – pakiet zawierający 8 poz. asort. (wg oddzielnego wykazu), w tym: spawarka transformatorowa BESTERKA 2100 BESTER – 1 szt.; wiertarki elektryczne CELMA PRCB 10 IIX – 3 szt.; wiertarka ręczna elektryczna PRCB 13 II – 2 szt.; wiertarka udarowa BOSCH PSB 600 – 1 szt.; wiertarka udarowa STERN ID13DN – 1 szt.</t>
  </si>
  <si>
    <t>Sprzęt elektroniczny/estradowy – pakiet zawierający 5 poz. asort., w tym: urządzenie nagłaśniające ZP DRUCH (rok prod. 2001) – 1 kpl.; kula dyskotekowa 50 cm – 1 szt.; mikser elektroakustyczny S7 (nr fabr. 01/001, rok prod. 2001) – 1 szt.; powermikser BOX ELECTRONICS SPM200 (nr fabr. 069/0, rok prod. 2001) – 1 szt.; wzmacniacz elektroakustyczny TONSIL AP 200 (nr fabr. 50125990, rok prod. 1999) – 1 szt.</t>
  </si>
  <si>
    <t>Sprzęt elektroniczny (55 szt.) – pakiet zawierający 55 poz. asort., (wg oddzielnego wykazu), w tym m.in.: konsola TV SONY PLAYSTATION 2 SCPH70004 – 3 szt.; magnetowid (różne marki) – 22 szt.; odtwarzacz DVD (różne marki) – 13 szt.; wideo sender UT66 – 1 szt. itp.</t>
  </si>
  <si>
    <t xml:space="preserve">Sprzęt służby łączności i informatyki (51 szt.) – pakiet zawierający 31 poz. asort., (wg oddzielnego wykazu), w tym m.in.: odbiornik satelitarny GPS BLOW 43 VBT – 2 szt.; aparaty telefoniczne różne – 33 szt.; urządzenie wielofunkcyjne KYOCERA FS-1028MFP/DP N1U1F – 1 szt. itp. </t>
  </si>
  <si>
    <t>Radiotelefony (20 szt.) – pakiet zawierający 20 poz. asort. (wg oddzielnego wykazu), w tym: radiotelefon CB PRESIDENT HARRY II CLAS – 1 szt.; radiotelefon MOTOROLA GP340 przenośny – 1 szt.; radiotelefon MOTOROLA P-200 – 18 szt.</t>
  </si>
  <si>
    <t>Urządzenia pomiarowe (26 szt.) – pakiet zawierający 26 poz. asort. (wg oddzielnego wykazu), w tym m.in.: wskaźnik ciśnienia oleju M 015-6 MB – 4 szt.; termometr GKWT-50-55395-27W – 8 szt.; manometr powietrza 1,2 MPA – 1 szt. itp.</t>
  </si>
  <si>
    <t>Urządzenia pomiarowe – pakiet zawierający 97 poz. asort., (wg oddzielnego wykazu), w tym m.in.: częściomierze różne – 21 szt.; mierniki zniekształceń nieliniowych PMZ-11 – 12 szt.; prasa manometryczna PM-600A – 1 szt.; woltomierze różne – 11 szt. itp.</t>
  </si>
  <si>
    <t>Urządzenia pomiarowe (45 szt.) – pakiet zawierający 45 poz. asort., (wg oddzielnego wykazu), w tym m.in.: częściomierze cyfrowe różne – 7 szt.; głowica mikrometryczna cyfrowa DIGIMATIC 164-163 – 1 szt.; kalibratory różne – 10 szt.; mierniki różne – 13 szt. itp.</t>
  </si>
  <si>
    <t>Urządzenia pomiarowe – pakiet zawierający 63 poz. asort., (wg oddzielnego wykazu), w tym m.in.: multimetry różne – 18 szt.; oporniki różne – 19 szt.; woltomierze różne – 4 szt. itp.</t>
  </si>
  <si>
    <t>Urządzenia pomiarowe i elektryczne – pakiet zawierający 66 poz. asort., (wg oddzielnego wykazu), w tym m.in.: psychrometr aspiracyjny ALMEMO 2590-9 z sondą– 1 kpl.; termohigrobarometr LP-715 – 1 szt.; przetworniki różne – 9 szt.; termometr LB-701M – 4 kpl.; termometr kontrolny II rzędu – 5 szt. itp.</t>
  </si>
  <si>
    <t>Urządzenia pomiarowe i elektryczne – pakiet zawierający 27 poz. asort., (wg oddzielnego wykazu), w tym m.in.: amperomierz 444318 – 1 szt.; częściomierze rożne – 6 szt.; lokalizator uszkodzeń PFL-780 – 1 szt.; zasilacz U-300 – 4 kpl. itp.</t>
  </si>
  <si>
    <t>Urządzenia biurowe – pakiet zawierający 4 poz. asort., (wg oddzielnego wykazu), w tym.: ploter EPSON STYLUS/PRO/9700 BB KR N1U1 – 2 szt.; zestaw wideokonferencyjny VTC CISCO CTS-EX90-K9 - 1 kpl.; telefaks PANASONIC KX-MB773PD – 1 szt.</t>
  </si>
  <si>
    <t xml:space="preserve">Dętki i opony (330 szt.) – pakiet zawierający 8 poz. asort. (wg oddzielnego wykazu), w tym: dętki różne – 226 szt.; opony różne – 58 szt.; ochraniacz dętki 100/28 (13-28) – 46 szt.  </t>
  </si>
  <si>
    <t>Agregat sprężarkowy AJS60/80</t>
  </si>
  <si>
    <t>Nagrzewnica spalinowa SIROCCO 266</t>
  </si>
  <si>
    <t>Autoklaw Euroklaw MELAG typ 23 VS</t>
  </si>
  <si>
    <t>Defibrylator przenośny typ ZOOL -1400 (nr. fabr. D98F14661)</t>
  </si>
  <si>
    <t>Defibrylator przenośny typ ZOLL-1400 (nr. fabr. D98F14671)</t>
  </si>
  <si>
    <t>Defibrylator typ ZOOL M-SERIES</t>
  </si>
  <si>
    <t>Urządzenia medyczne – pakiet zawierający 3 poz. asort., w tym: elektrokardiograf 1-kanałowy AS CARD – 1 szt.; elektrokardiograf CARDIOVIT AT-1 – kpl.; inhalator tlenowy – 1 kpl.</t>
  </si>
  <si>
    <t>Sprzęt informatyczny i serwerowy (bez dysków twardych) – pakiet zawierający 18 poz. asort. (wg oddzielnego wykazu), w tym m.in.: NOTEBOOK Dell Latitude (różne modele) – 9 szt.; SERWER DELL PowerEdge R310 i R610 – 2 szt.; macierz NETGEAR ReadyNAS 3100 – 1 szt. itp.</t>
  </si>
  <si>
    <t xml:space="preserve">Sprzęt komputerowy i informatyczny (bez dysków twardych) – pakiet zawierający 37 poz. asort. (wg oddzielnego wykazu), w tym: komputer Lenovo ThinkCentre M900z – 19 szt.; moduł sekretarski Polycom IP BEM – 2 szt.; terminal VoIP Polycom (różne modele) – 15 szt.; kasa fiskalna Apollo Milano Plus – 1 szt. </t>
  </si>
  <si>
    <t>Sprzęt komputerowy (bez dysków twardych) – pakiet zawierający 21 poz. asort. (wg oddzielnego wykazu), w tym: monitor Dell P2210 – 1 szt.; monitor NEC E222W BK – 1 szt.; monitor iiyama ProLite B2280WSD – 19 szt.</t>
  </si>
  <si>
    <t xml:space="preserve">Sprzęt informatyczny i akcesoria do komputerów (bez dysków twardych) – pakiet zawierający 27 poz. asort. (wg oddzielnego wykazu), w tym m.in.: KOMPUTER Dell OptiPlex 7450 – 15 szt.; NOTEBOOK HP ProBook 640 G3 – 1 szt.; modem iPLUS USB – 1 szt.; moduł RAM DDR3 SODIMM 4GB – 20 szt.; moduł RAM DDR2 SODIMM 256 MB – 3 szt. itp. </t>
  </si>
  <si>
    <t>Meble pokojowe – pakiet zawierający 85 poz. asort. (wg oddzielnego wykazu), w tym m.in.: komplet przedpokojowy – 1 szt.; krzesła – 16 szt.; lustro w ramie drewnianej – 1 szt.; szafa ubraniowa dwudrzwiowa z nadstawką – 12 szt.; stół pokojowy – 11 szt.; tapczan tapicerowany – 15 szt. itp.</t>
  </si>
  <si>
    <t>Meble kuchenne – pakiet zawierający 30 poz. asort. (wg oddzielnego wykazu), w tym m.in.: komplet mebli kuchennych – 1 szt.; stół kuchenny – 2 szt.; szafka kuchenna stojąca – 10 szt.; szafka kuchenna wisząca – 10 szt.; taboret kuchenny – 7 szt.</t>
  </si>
  <si>
    <t>Meble pokojowe – pakiet zawierający 81 poz. asort. (wg oddzielnego wykazu), w tym m.in.: fotel – 1 szt.; krzesła różne - 15 szt.; stoły różne – 6 szt.; szafa ubraniowa – 11 szt.; szafka przyłóżkowa – 11 szt.; tapczan 1-osobowy – 15 szt. itp.</t>
  </si>
  <si>
    <t>Meble kuchenne i łazienkowe – pakiet zawierający 49 poz. asort. (wg oddzielnego wykazu), w tym m.in.: stół kuchenny – 8 szt.; szafka zlewozmywakowa – 6 szt.; szafki kuchenne wiszące – 4 szt.; szafka łazienkowa – 2 szt.; taboret – 16 szt. itp.</t>
  </si>
  <si>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6/OL-DG/2025 nr poz. przet. ...............…nazwa Oferenta”. Wadium musi zostać zaksięgowane na rachunku organizatora przetargu najpóźniej w przeddzień terminu przetargu/składania ofert.</t>
  </si>
  <si>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6/OL-DG/2025 – nie otwierać przed 08.05.2025 r. do godziny 13:00”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</si>
  <si>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6/OL-DG/2025”.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</si>
  <si>
    <r>
      <t xml:space="preserve">Podwozie samochodu STAR 660 M2 </t>
    </r>
    <r>
      <rPr>
        <i/>
        <sz val="11"/>
        <color rgb="FF000000"/>
        <rFont val="Times New Roman"/>
        <family val="1"/>
        <charset val="238"/>
      </rPr>
      <t>(z wyciągarką)</t>
    </r>
  </si>
  <si>
    <r>
      <t>Samochód ciężarowo-osobowy wysokiej mobilności HONKER 2324 
(</t>
    </r>
    <r>
      <rPr>
        <i/>
        <sz val="11"/>
        <color rgb="FF000000"/>
        <rFont val="Times New Roman"/>
        <family val="1"/>
        <charset val="238"/>
      </rPr>
      <t>bez wyciągarki)</t>
    </r>
  </si>
  <si>
    <r>
      <t xml:space="preserve">Samochód ciężarowo-osobowy wysokiej mobilności HONKER 2324 
</t>
    </r>
    <r>
      <rPr>
        <i/>
        <sz val="11"/>
        <color rgb="FF000000"/>
        <rFont val="Times New Roman"/>
        <family val="1"/>
        <charset val="238"/>
      </rPr>
      <t>(z wyciągarką)</t>
    </r>
  </si>
  <si>
    <r>
      <t xml:space="preserve">Samochód ciężarowo-osobowy wysokiej mobilności HONKER 2000 
</t>
    </r>
    <r>
      <rPr>
        <i/>
        <sz val="11"/>
        <color rgb="FF000000"/>
        <rFont val="Times New Roman"/>
        <family val="1"/>
        <charset val="238"/>
      </rPr>
      <t>(bez wyciągarki)</t>
    </r>
  </si>
  <si>
    <r>
      <t xml:space="preserve">Samochód ciężarowo-osobowy wysokiej mobilności HONKER 2000 
</t>
    </r>
    <r>
      <rPr>
        <i/>
        <sz val="11"/>
        <color rgb="FF000000"/>
        <rFont val="Times New Roman"/>
        <family val="1"/>
        <charset val="238"/>
      </rPr>
      <t>(z wyciągarką)</t>
    </r>
  </si>
  <si>
    <r>
      <t xml:space="preserve">Samochód ciężarowo-osobowy wysokiej mobilności HONKER 2000 
</t>
    </r>
    <r>
      <rPr>
        <i/>
        <sz val="11"/>
        <color rgb="FF000000"/>
        <rFont val="Times New Roman"/>
        <family val="1"/>
        <charset val="238"/>
      </rPr>
      <t>(z wyciągarką luzem)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</si>
</sst>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rgb="FF000000"/>
      <name val="Czcionka tekstu podstawowego"/>
      <charset val="238"/>
    </font>
    <font>
      <sz val="11"/>
      <color rgb="FF000000"/>
      <name val="Times New Roman"/>
      <family val="1"/>
      <charset val="238"/>
    </font>
    <font>
      <b/>
      <sz val="11"/>
      <color rgb="FF000000"/>
      <name val="Times New Roman"/>
      <family val="1"/>
      <charset val="238"/>
    </font>
    <font>
      <b/>
      <sz val="12"/>
      <color rgb="FF000000"/>
      <name val="Times New Roman"/>
      <family val="1"/>
      <charset val="238"/>
    </font>
    <font>
      <sz val="8"/>
      <color rgb="FF000000"/>
      <name val="Times New Roman"/>
      <family val="1"/>
      <charset val="238"/>
    </font>
    <font>
      <i/>
      <sz val="8"/>
      <color rgb="FF000000"/>
      <name val="Times New Roman"/>
      <family val="1"/>
      <charset val="238"/>
    </font>
    <font>
      <sz val="11"/>
      <color rgb="FF000000"/>
      <name val="Times New Roman"/>
      <family val="1"/>
      <charset val="238"/>
    </font>
    <font>
      <sz val="12"/>
      <color rgb="FF000000"/>
      <name val="Times New Roman"/>
      <family val="1"/>
      <charset val="238"/>
    </font>
    <font>
      <i/>
      <sz val="8"/>
      <color rgb="FF000000"/>
      <name val="Times New Roman"/>
      <family val="1"/>
      <charset val="238"/>
    </font>
    <font>
      <sz val="11"/>
      <color theme="1"/>
      <name val="Times New Roman"/>
      <family val="1"/>
      <charset val="238"/>
    </font>
    <font>
      <sz val="11"/>
      <color rgb="FF000000"/>
      <name val="Calibri"/>
      <family val="2"/>
      <charset val="238"/>
    </font>
    <font>
      <b/>
      <sz val="12"/>
      <color rgb="FF000000"/>
      <name val="Times New Roman"/>
      <family val="1"/>
      <charset val="238"/>
    </font>
    <font>
      <i/>
      <sz val="11"/>
      <color rgb="FF000000"/>
      <name val="Times New Roman"/>
      <family val="1"/>
      <charset val="238"/>
    </font>
    <font>
      <b/>
      <sz val="11"/>
      <color rgb="FF000000"/>
      <name val="Times New Roman"/>
      <family val="1"/>
      <charset val="238"/>
    </font>
    <font>
      <b/>
      <sz val="10"/>
      <color rgb="FF000000"/>
      <name val="Times New Roman"/>
      <family val="1"/>
      <charset val="238"/>
    </font>
    <font>
      <i/>
      <sz val="12"/>
      <color rgb="FF000000"/>
      <name val="Times New Roman"/>
      <family val="1"/>
      <charset val="238"/>
    </font>
    <font>
      <sz val="12"/>
      <color theme="1"/>
      <name val="Times New Roman"/>
      <family val="1"/>
      <charset val="238"/>
    </font>
    <font>
      <b/>
      <sz val="12"/>
      <color theme="1"/>
      <name val="Times New Roman"/>
      <family val="1"/>
      <charset val="238"/>
    </font>
    <font>
      <i/>
      <sz val="12"/>
      <color theme="1"/>
      <name val="Times New Roman"/>
      <family val="1"/>
      <charset val="238"/>
    </font>
    <font>
      <sz val="9"/>
      <color rgb="FF000000"/>
      <name val="Times New Roman"/>
      <family val="1"/>
      <charset val="238"/>
    </font>
    <font>
      <sz val="11"/>
      <name val="Times New Roman"/>
      <family val="1"/>
      <charset val="238"/>
    </font>
    <font>
      <i/>
      <sz val="11"/>
      <name val="Times New Roman"/>
      <family val="1"/>
      <charset val="238"/>
    </font>
  </fonts>
  <fills count="4">
    <fill>
      <patternFill patternType="none"/>
    </fill>
    <fill>
      <patternFill patternType="gray125"/>
    </fill>
    <fill>
      <patternFill patternType="solid">
        <fgColor rgb="FFFFFFFF"/>
        <bgColor rgb="FFFFFFFF"/>
      </patternFill>
    </fill>
    <fill>
      <patternFill patternType="solid">
        <fgColor rgb="FFFFFFCC"/>
        <bgColor indexed="64"/>
      </patternFill>
    </fill>
  </fills>
  <borders count="3">
    <border>
      <left/>
      <right/>
      <top/>
      <bottom/>
      <diagonal/>
    </border>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5">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0" borderId="0" xfId="0" applyNumberFormat="1" applyFont="1" applyFill="1" applyBorder="1" applyAlignment="1" applyProtection="1"/>
    <xf numFmtId="4" fontId="1" fillId="0" borderId="0" xfId="0" applyNumberFormat="1" applyFont="1" applyFill="1" applyBorder="1" applyAlignment="1" applyProtection="1"/>
    <xf numFmtId="4" fontId="2" fillId="0" borderId="0" xfId="0" applyNumberFormat="1" applyFont="1" applyFill="1" applyBorder="1" applyAlignment="1" applyProtection="1">
      <alignment wrapText="1"/>
    </xf>
    <xf numFmtId="4" fontId="1" fillId="0" borderId="0" xfId="0" applyNumberFormat="1" applyFont="1" applyFill="1" applyBorder="1" applyAlignment="1" applyProtection="1">
      <alignment wrapText="1"/>
    </xf>
    <xf numFmtId="0" fontId="3" fillId="0" borderId="0" xfId="0" applyNumberFormat="1" applyFont="1" applyFill="1" applyBorder="1" applyAlignment="1" applyProtection="1">
      <alignment horizontal="right"/>
    </xf>
    <xf numFmtId="0" fontId="1" fillId="0" borderId="1" xfId="0" applyNumberFormat="1" applyFont="1" applyFill="1" applyBorder="1" applyAlignment="1" applyProtection="1"/>
    <xf numFmtId="4" fontId="1" fillId="0" borderId="1" xfId="0" applyNumberFormat="1" applyFont="1" applyFill="1" applyBorder="1" applyAlignment="1" applyProtection="1"/>
    <xf numFmtId="0" fontId="1" fillId="0" borderId="2" xfId="0" applyNumberFormat="1" applyFont="1" applyFill="1" applyBorder="1" applyAlignment="1" applyProtection="1">
      <alignment horizontal="center" vertical="center" wrapText="1"/>
    </xf>
    <xf numFmtId="4" fontId="1" fillId="0" borderId="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protection locked="0"/>
    </xf>
    <xf numFmtId="0" fontId="5" fillId="0" borderId="2" xfId="0" applyNumberFormat="1" applyFont="1" applyFill="1" applyBorder="1" applyAlignment="1" applyProtection="1">
      <alignment horizontal="center"/>
    </xf>
    <xf numFmtId="0" fontId="1" fillId="0" borderId="1" xfId="0" applyNumberFormat="1" applyFont="1" applyFill="1" applyBorder="1" applyAlignment="1" applyProtection="1">
      <protection locked="0"/>
    </xf>
    <xf numFmtId="0" fontId="6" fillId="0" borderId="0" xfId="0" applyNumberFormat="1" applyFont="1" applyFill="1" applyBorder="1" applyAlignment="1" applyProtection="1">
      <protection locked="0"/>
    </xf>
    <xf numFmtId="0" fontId="7"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1" xfId="0" applyNumberFormat="1" applyFont="1" applyFill="1" applyBorder="1" applyAlignment="1" applyProtection="1"/>
    <xf numFmtId="0" fontId="8" fillId="0" borderId="2" xfId="0" applyNumberFormat="1" applyFont="1" applyFill="1" applyBorder="1" applyAlignment="1" applyProtection="1">
      <alignment horizontal="center"/>
    </xf>
    <xf numFmtId="0" fontId="6" fillId="0" borderId="0" xfId="0" applyNumberFormat="1" applyFont="1" applyFill="1" applyBorder="1" applyAlignment="1" applyProtection="1">
      <alignment vertical="center"/>
    </xf>
    <xf numFmtId="0" fontId="1" fillId="2" borderId="1" xfId="0" applyNumberFormat="1" applyFont="1" applyFill="1" applyBorder="1" applyAlignment="1" applyProtection="1">
      <alignment horizontal="center" vertical="top"/>
    </xf>
    <xf numFmtId="0" fontId="6" fillId="0" borderId="1" xfId="0" applyNumberFormat="1" applyFont="1" applyFill="1" applyBorder="1" applyAlignment="1" applyProtection="1">
      <alignment horizontal="left" vertical="center" wrapText="1"/>
      <protection locked="0"/>
    </xf>
    <xf numFmtId="0" fontId="1" fillId="0" borderId="1" xfId="0" applyNumberFormat="1" applyFont="1" applyFill="1" applyBorder="1" applyAlignment="1" applyProtection="1">
      <alignment horizontal="left" vertical="center" wrapText="1"/>
      <protection locked="0"/>
    </xf>
    <xf numFmtId="0" fontId="14" fillId="0" borderId="0" xfId="0" applyFont="1" applyFill="1" applyAlignment="1">
      <alignment horizontal="center" vertical="center" wrapText="1"/>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6" fillId="0" borderId="0" xfId="0" applyFont="1" applyFill="1" applyAlignment="1">
      <alignment horizontal="justify" vertical="top"/>
    </xf>
    <xf numFmtId="0" fontId="16" fillId="0" borderId="0" xfId="0" applyFont="1" applyFill="1" applyAlignment="1">
      <alignment horizontal="justify" vertical="top" wrapText="1"/>
    </xf>
    <xf numFmtId="0" fontId="7" fillId="0" borderId="0" xfId="0" applyFont="1" applyFill="1" applyAlignment="1">
      <alignment vertical="top" wrapText="1"/>
    </xf>
    <xf numFmtId="0" fontId="16" fillId="0" borderId="0" xfId="0" applyFont="1" applyFill="1" applyAlignment="1">
      <alignment horizontal="center" vertical="top"/>
    </xf>
    <xf numFmtId="0" fontId="16" fillId="0" borderId="0" xfId="0" applyFont="1" applyFill="1" applyAlignment="1">
      <alignment horizontal="center" vertical="top" wrapText="1"/>
    </xf>
    <xf numFmtId="49" fontId="6" fillId="0" borderId="1" xfId="0" quotePrefix="1"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vertical="center" wrapText="1"/>
      <protection locked="0"/>
    </xf>
    <xf numFmtId="0" fontId="1" fillId="0" borderId="1" xfId="0" applyNumberFormat="1" applyFont="1" applyFill="1" applyBorder="1" applyAlignment="1" applyProtection="1">
      <alignment vertical="center" wrapText="1"/>
    </xf>
    <xf numFmtId="4" fontId="1" fillId="0" borderId="2" xfId="0" applyNumberFormat="1" applyFont="1" applyFill="1" applyBorder="1" applyAlignment="1" applyProtection="1">
      <alignment horizontal="center" vertical="center" wrapText="1"/>
      <protection locked="0"/>
    </xf>
    <xf numFmtId="0" fontId="6" fillId="3" borderId="2" xfId="0" applyNumberFormat="1" applyFont="1" applyFill="1" applyBorder="1" applyAlignment="1" applyProtection="1">
      <alignment horizontal="center" vertical="center" wrapText="1"/>
    </xf>
    <xf numFmtId="4" fontId="1" fillId="3" borderId="2" xfId="0" applyNumberFormat="1" applyFont="1" applyFill="1" applyBorder="1" applyAlignment="1" applyProtection="1">
      <alignment horizontal="center" vertical="center" wrapText="1"/>
    </xf>
    <xf numFmtId="0" fontId="1" fillId="3" borderId="2" xfId="0" applyNumberFormat="1" applyFont="1" applyFill="1" applyBorder="1" applyAlignment="1" applyProtection="1">
      <alignment horizontal="center" vertical="center" wrapText="1"/>
      <protection locked="0"/>
    </xf>
    <xf numFmtId="4" fontId="9" fillId="3" borderId="2" xfId="0" applyNumberFormat="1" applyFont="1" applyFill="1" applyBorder="1" applyAlignment="1" applyProtection="1">
      <alignment horizontal="center" vertical="center" wrapText="1"/>
    </xf>
    <xf numFmtId="0" fontId="1" fillId="3" borderId="2" xfId="0" applyNumberFormat="1" applyFont="1" applyFill="1" applyBorder="1" applyAlignment="1" applyProtection="1">
      <alignment horizontal="center" vertical="center" wrapText="1"/>
    </xf>
    <xf numFmtId="4" fontId="9" fillId="0" borderId="2" xfId="0" quotePrefix="1" applyNumberFormat="1" applyFont="1" applyFill="1" applyBorder="1" applyAlignment="1" applyProtection="1">
      <alignment horizontal="right" vertical="center" wrapText="1"/>
    </xf>
    <xf numFmtId="0" fontId="1" fillId="0" borderId="2" xfId="0" applyNumberFormat="1" applyFont="1" applyFill="1" applyBorder="1" applyAlignment="1" applyProtection="1">
      <alignment horizontal="left" vertical="center" wrapText="1"/>
    </xf>
    <xf numFmtId="0" fontId="6" fillId="2" borderId="1" xfId="0" applyNumberFormat="1" applyFont="1" applyFill="1" applyBorder="1" applyAlignment="1" applyProtection="1">
      <alignment horizontal="left"/>
      <protection locked="0"/>
    </xf>
    <xf numFmtId="0" fontId="1" fillId="2" borderId="1" xfId="0" applyNumberFormat="1" applyFont="1" applyFill="1" applyBorder="1" applyAlignment="1" applyProtection="1">
      <alignment horizontal="left"/>
      <protection locked="0"/>
    </xf>
    <xf numFmtId="4" fontId="20" fillId="0" borderId="2" xfId="0" applyNumberFormat="1" applyFont="1" applyFill="1" applyBorder="1" applyAlignment="1" applyProtection="1">
      <alignment horizontal="center" vertical="center" wrapText="1"/>
    </xf>
    <xf numFmtId="4" fontId="20" fillId="0" borderId="2" xfId="0" applyNumberFormat="1" applyFont="1" applyFill="1" applyBorder="1" applyAlignment="1" applyProtection="1">
      <alignment horizontal="center" vertical="center" wrapText="1"/>
      <protection locked="0"/>
    </xf>
    <xf numFmtId="4" fontId="20" fillId="0" borderId="2" xfId="0" applyNumberFormat="1" applyFont="1" applyFill="1" applyBorder="1" applyAlignment="1" applyProtection="1">
      <alignment horizontal="right" vertical="center"/>
    </xf>
    <xf numFmtId="0" fontId="20" fillId="0" borderId="2" xfId="0" applyNumberFormat="1" applyFont="1" applyFill="1" applyBorder="1" applyAlignment="1" applyProtection="1">
      <alignment vertical="center" wrapText="1"/>
    </xf>
    <xf numFmtId="0" fontId="20" fillId="0" borderId="2" xfId="0" applyNumberFormat="1" applyFont="1" applyFill="1" applyBorder="1" applyAlignment="1" applyProtection="1">
      <alignment horizontal="center" vertical="center" wrapText="1"/>
    </xf>
    <xf numFmtId="49" fontId="20" fillId="0" borderId="2" xfId="0" applyNumberFormat="1" applyFont="1" applyFill="1" applyBorder="1" applyAlignment="1" applyProtection="1">
      <alignment horizontal="center" vertical="center" wrapText="1"/>
    </xf>
    <xf numFmtId="0" fontId="20" fillId="0" borderId="1" xfId="0" applyNumberFormat="1" applyFont="1" applyFill="1" applyBorder="1" applyAlignment="1" applyProtection="1">
      <protection locked="0"/>
    </xf>
    <xf numFmtId="0" fontId="20" fillId="0" borderId="2" xfId="0" applyFont="1" applyBorder="1" applyAlignment="1">
      <alignment horizontal="center" vertical="center" wrapText="1"/>
    </xf>
    <xf numFmtId="49" fontId="20" fillId="0" borderId="2" xfId="0" applyNumberFormat="1" applyFont="1" applyBorder="1" applyAlignment="1">
      <alignment horizontal="center" vertical="center" wrapText="1"/>
    </xf>
    <xf numFmtId="0" fontId="20" fillId="0" borderId="2" xfId="0" applyFont="1" applyBorder="1" applyAlignment="1">
      <alignment horizontal="justify" vertical="center" wrapText="1"/>
    </xf>
    <xf numFmtId="0" fontId="20" fillId="0" borderId="2" xfId="0" applyFont="1" applyBorder="1" applyAlignment="1">
      <alignment vertical="center" wrapText="1"/>
    </xf>
    <xf numFmtId="0" fontId="1" fillId="0" borderId="2" xfId="0" applyFont="1" applyBorder="1" applyAlignment="1">
      <alignment horizontal="justify"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vertical="center" wrapText="1"/>
    </xf>
    <xf numFmtId="4" fontId="1" fillId="0" borderId="0" xfId="0" applyNumberFormat="1" applyFont="1" applyFill="1" applyBorder="1" applyAlignment="1" applyProtection="1">
      <alignment vertical="top" wrapText="1"/>
    </xf>
    <xf numFmtId="4" fontId="1" fillId="0" borderId="1" xfId="0" applyNumberFormat="1" applyFont="1" applyFill="1" applyBorder="1" applyAlignment="1" applyProtection="1">
      <alignment vertical="top" wrapText="1"/>
    </xf>
    <xf numFmtId="0" fontId="20" fillId="0" borderId="2" xfId="0" applyNumberFormat="1" applyFont="1" applyFill="1" applyBorder="1" applyAlignment="1" applyProtection="1">
      <alignment vertical="center" wrapText="1"/>
      <protection locked="0"/>
    </xf>
    <xf numFmtId="0" fontId="1" fillId="3" borderId="2" xfId="0" applyNumberFormat="1" applyFont="1" applyFill="1" applyBorder="1" applyAlignment="1" applyProtection="1">
      <alignment vertical="center" wrapText="1"/>
    </xf>
    <xf numFmtId="4" fontId="1" fillId="3" borderId="2" xfId="0" applyNumberFormat="1" applyFont="1" applyFill="1" applyBorder="1" applyAlignment="1" applyProtection="1">
      <alignment horizontal="center" vertical="center" wrapText="1"/>
      <protection locked="0"/>
    </xf>
    <xf numFmtId="0" fontId="20" fillId="0" borderId="2"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left" vertical="center" wrapText="1"/>
    </xf>
    <xf numFmtId="0" fontId="6" fillId="2" borderId="0" xfId="0" applyNumberFormat="1" applyFont="1" applyFill="1" applyBorder="1" applyAlignment="1" applyProtection="1">
      <alignment horizontal="left"/>
      <protection locked="0"/>
    </xf>
    <xf numFmtId="0" fontId="6" fillId="0" borderId="0" xfId="0" applyNumberFormat="1" applyFont="1" applyFill="1" applyBorder="1" applyAlignment="1" applyProtection="1">
      <alignment horizontal="left" vertical="center" wrapText="1"/>
      <protection locked="0"/>
    </xf>
    <xf numFmtId="0" fontId="1" fillId="0" borderId="0" xfId="0" applyNumberFormat="1" applyFont="1" applyFill="1" applyBorder="1" applyAlignment="1" applyProtection="1">
      <alignment horizontal="left" vertical="center" wrapText="1"/>
      <protection locked="0"/>
    </xf>
    <xf numFmtId="0" fontId="6" fillId="0" borderId="0" xfId="0" applyNumberFormat="1" applyFont="1" applyFill="1" applyBorder="1" applyAlignment="1" applyProtection="1">
      <alignment horizontal="left"/>
    </xf>
    <xf numFmtId="0" fontId="11" fillId="0" borderId="0" xfId="0" applyNumberFormat="1" applyFont="1" applyFill="1" applyBorder="1" applyAlignment="1" applyProtection="1">
      <alignment horizontal="right"/>
    </xf>
    <xf numFmtId="0" fontId="1" fillId="0" borderId="0" xfId="0" applyNumberFormat="1" applyFont="1" applyFill="1" applyBorder="1" applyAlignment="1" applyProtection="1">
      <protection locked="0"/>
    </xf>
    <xf numFmtId="0" fontId="3"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horizontal="center" vertical="top"/>
    </xf>
    <xf numFmtId="0" fontId="1" fillId="0" borderId="0" xfId="0" applyNumberFormat="1" applyFont="1" applyFill="1" applyBorder="1" applyAlignment="1" applyProtection="1">
      <alignment horizontal="left" vertical="top" wrapText="1"/>
      <protection locked="0"/>
    </xf>
    <xf numFmtId="0" fontId="6" fillId="2" borderId="0" xfId="0" applyNumberFormat="1" applyFont="1" applyFill="1" applyBorder="1" applyAlignment="1" applyProtection="1">
      <alignment horizontal="center" vertical="top"/>
    </xf>
    <xf numFmtId="0" fontId="19" fillId="0" borderId="0" xfId="0" applyNumberFormat="1" applyFont="1" applyFill="1" applyBorder="1" applyAlignment="1" applyProtection="1">
      <alignment horizontal="left" wrapText="1"/>
      <protection locked="0"/>
    </xf>
    <xf numFmtId="0" fontId="6" fillId="0" borderId="0" xfId="0" applyNumberFormat="1" applyFont="1" applyFill="1" applyBorder="1" applyAlignment="1" applyProtection="1">
      <alignment horizontal="left" wrapText="1"/>
      <protection locked="0"/>
    </xf>
    <xf numFmtId="49" fontId="6"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left" vertical="center" wrapText="1"/>
      <protection locked="0"/>
    </xf>
    <xf numFmtId="49" fontId="6" fillId="0" borderId="1" xfId="0" quotePrefix="1"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wrapText="1"/>
    </xf>
    <xf numFmtId="0" fontId="1" fillId="0" borderId="0" xfId="0" applyNumberFormat="1" applyFont="1" applyFill="1" applyBorder="1" applyAlignment="1" applyProtection="1">
      <alignment wrapText="1"/>
    </xf>
    <xf numFmtId="4" fontId="6" fillId="0" borderId="1" xfId="0" applyNumberFormat="1" applyFont="1" applyFill="1" applyBorder="1" applyAlignment="1" applyProtection="1">
      <alignment horizontal="center" wrapText="1"/>
    </xf>
    <xf numFmtId="0" fontId="1" fillId="0" borderId="0" xfId="0" applyNumberFormat="1" applyFont="1" applyFill="1" applyBorder="1" applyAlignment="1" applyProtection="1">
      <alignment vertical="center" wrapText="1"/>
      <protection locked="0"/>
    </xf>
    <xf numFmtId="4" fontId="8" fillId="0" borderId="1" xfId="0" applyNumberFormat="1" applyFont="1" applyFill="1" applyBorder="1" applyAlignment="1" applyProtection="1">
      <alignment horizontal="center" vertical="top" wrapText="1"/>
    </xf>
    <xf numFmtId="0" fontId="1" fillId="0" borderId="1" xfId="0" applyNumberFormat="1" applyFont="1" applyFill="1" applyBorder="1" applyAlignment="1" applyProtection="1">
      <alignment vertical="center" wrapText="1"/>
    </xf>
    <xf numFmtId="0" fontId="2"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left" vertical="center" wrapText="1"/>
    </xf>
    <xf numFmtId="49" fontId="6" fillId="0" borderId="0" xfId="0" applyNumberFormat="1" applyFont="1" applyFill="1" applyBorder="1" applyAlignment="1" applyProtection="1">
      <alignment horizontal="left" vertical="center" wrapText="1"/>
    </xf>
    <xf numFmtId="49" fontId="1" fillId="0" borderId="0" xfId="0" applyNumberFormat="1" applyFont="1" applyFill="1" applyBorder="1" applyAlignment="1" applyProtection="1">
      <alignment horizontal="left" vertical="center" wrapText="1"/>
    </xf>
    <xf numFmtId="49" fontId="1" fillId="0" borderId="1"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49" fontId="6" fillId="0" borderId="0" xfId="0" quotePrefix="1"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protection locked="0"/>
    </xf>
    <xf numFmtId="0" fontId="6" fillId="0" borderId="0" xfId="0" applyNumberFormat="1" applyFont="1" applyFill="1" applyBorder="1" applyAlignment="1" applyProtection="1">
      <alignment horizontal="left"/>
      <protection locked="0"/>
    </xf>
  </cellXfs>
  <cellStyles count="1">
    <cellStyle name="Normalny"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6"/>
  <sheetViews>
    <sheetView showZeros="0" tabSelected="1" topLeftCell="A60" zoomScaleNormal="100" workbookViewId="0">
      <selection activeCell="M177" sqref="M177"/>
    </sheetView>
  </sheetViews>
  <sheetFormatPr defaultColWidth="9" defaultRowHeight="15" customHeight="1"/>
  <cols>
    <col min="1" max="1" width="7.5" style="16" customWidth="1"/>
    <col min="2" max="2" width="52.75" style="2" customWidth="1"/>
    <col min="3" max="3" width="21" style="2" customWidth="1"/>
    <col min="4" max="4" width="24.875" style="3" customWidth="1"/>
    <col min="5" max="5" width="14.125" style="3" customWidth="1"/>
    <col min="6" max="6" width="21.375" style="3" customWidth="1"/>
    <col min="7" max="7" width="17.875" style="3" customWidth="1"/>
    <col min="16" max="16384" width="9" style="1"/>
  </cols>
  <sheetData>
    <row r="1" spans="1:15" ht="30" customHeight="1">
      <c r="A1" s="68" t="s">
        <v>34</v>
      </c>
      <c r="B1" s="68"/>
      <c r="C1" s="4"/>
      <c r="D1" s="5"/>
      <c r="E1" s="6"/>
      <c r="F1" s="7"/>
      <c r="G1" s="7"/>
      <c r="H1" s="1"/>
      <c r="I1" s="1"/>
      <c r="J1" s="1"/>
      <c r="K1" s="1"/>
      <c r="L1" s="1"/>
      <c r="M1" s="1"/>
      <c r="N1" s="1"/>
      <c r="O1" s="1"/>
    </row>
    <row r="2" spans="1:15" ht="21" customHeight="1">
      <c r="A2" s="77" t="s">
        <v>0</v>
      </c>
      <c r="B2" s="75"/>
      <c r="C2" s="4"/>
      <c r="D2" s="5"/>
      <c r="E2" s="61"/>
      <c r="F2" s="61"/>
      <c r="G2" s="2"/>
      <c r="H2" s="1"/>
      <c r="I2" s="1"/>
      <c r="J2" s="1"/>
      <c r="K2" s="1"/>
      <c r="L2" s="1"/>
      <c r="M2" s="1"/>
      <c r="N2" s="1"/>
      <c r="O2" s="1"/>
    </row>
    <row r="3" spans="1:15" s="15" customFormat="1" ht="21" customHeight="1">
      <c r="A3" s="22"/>
      <c r="B3" s="22"/>
      <c r="C3" s="9"/>
      <c r="D3" s="10"/>
      <c r="E3" s="62"/>
      <c r="F3" s="62"/>
    </row>
    <row r="4" spans="1:15" s="15" customFormat="1" ht="21" customHeight="1">
      <c r="A4" s="68" t="s">
        <v>34</v>
      </c>
      <c r="B4" s="68"/>
      <c r="C4" s="9"/>
      <c r="D4" s="10"/>
      <c r="E4" s="62"/>
      <c r="F4" s="62"/>
    </row>
    <row r="5" spans="1:15" s="15" customFormat="1" ht="21" customHeight="1">
      <c r="A5" s="77" t="s">
        <v>27</v>
      </c>
      <c r="B5" s="75"/>
      <c r="C5" s="9"/>
      <c r="D5" s="10"/>
      <c r="E5" s="62"/>
      <c r="F5" s="62"/>
    </row>
    <row r="6" spans="1:15" ht="30" customHeight="1">
      <c r="A6" s="68" t="s">
        <v>34</v>
      </c>
      <c r="B6" s="68"/>
      <c r="C6" s="4"/>
      <c r="D6" s="5"/>
      <c r="E6" s="61"/>
      <c r="F6" s="61"/>
      <c r="G6" s="2"/>
      <c r="H6" s="1"/>
      <c r="I6" s="1"/>
      <c r="J6" s="1"/>
      <c r="K6" s="1"/>
      <c r="L6" s="1"/>
      <c r="M6" s="1"/>
      <c r="N6" s="1"/>
      <c r="O6" s="1"/>
    </row>
    <row r="7" spans="1:15" ht="21.75" customHeight="1">
      <c r="A7" s="75" t="s">
        <v>1</v>
      </c>
      <c r="B7" s="75"/>
      <c r="C7" s="4"/>
      <c r="D7" s="5"/>
      <c r="E7" s="5"/>
      <c r="F7" s="5"/>
      <c r="G7" s="5"/>
      <c r="H7" s="1"/>
      <c r="I7" s="1"/>
      <c r="J7" s="1"/>
      <c r="K7" s="1"/>
      <c r="L7" s="1"/>
      <c r="M7" s="1"/>
      <c r="N7" s="1"/>
      <c r="O7" s="1"/>
    </row>
    <row r="8" spans="1:15" s="15" customFormat="1" ht="21.75" customHeight="1">
      <c r="A8" s="22"/>
      <c r="B8" s="22"/>
      <c r="C8" s="9"/>
      <c r="D8" s="10"/>
      <c r="E8" s="10"/>
      <c r="F8" s="10"/>
      <c r="G8" s="10"/>
    </row>
    <row r="9" spans="1:15" s="15" customFormat="1" ht="21.75" customHeight="1">
      <c r="A9" s="22"/>
      <c r="B9" s="22"/>
      <c r="C9" s="9"/>
      <c r="D9" s="10"/>
      <c r="E9" s="10"/>
      <c r="F9" s="10"/>
      <c r="G9" s="10"/>
    </row>
    <row r="10" spans="1:15" ht="21" customHeight="1">
      <c r="A10" s="68" t="s">
        <v>34</v>
      </c>
      <c r="B10" s="68"/>
      <c r="C10" s="4"/>
      <c r="D10" s="5"/>
      <c r="E10" s="5"/>
      <c r="F10" s="5"/>
      <c r="G10" s="5"/>
      <c r="H10" s="1"/>
      <c r="I10" s="1"/>
      <c r="J10" s="1"/>
      <c r="K10" s="1"/>
      <c r="L10" s="1"/>
      <c r="M10" s="1"/>
      <c r="N10" s="1"/>
      <c r="O10" s="1"/>
    </row>
    <row r="11" spans="1:15" ht="21" customHeight="1">
      <c r="A11" s="75" t="s">
        <v>2</v>
      </c>
      <c r="B11" s="75"/>
      <c r="C11" s="4"/>
      <c r="D11" s="5"/>
      <c r="E11" s="5"/>
      <c r="F11" s="5"/>
      <c r="G11" s="5"/>
      <c r="H11" s="1"/>
      <c r="I11" s="1"/>
      <c r="J11" s="1"/>
      <c r="K11" s="1"/>
      <c r="L11" s="1"/>
      <c r="M11" s="1"/>
      <c r="N11" s="1"/>
      <c r="O11" s="1"/>
    </row>
    <row r="12" spans="1:15" ht="21" customHeight="1">
      <c r="A12" s="68" t="s">
        <v>34</v>
      </c>
      <c r="B12" s="68"/>
      <c r="C12" s="4"/>
      <c r="D12" s="5"/>
      <c r="E12" s="5"/>
      <c r="F12" s="5"/>
      <c r="G12" s="5"/>
      <c r="H12" s="1"/>
      <c r="I12" s="1"/>
      <c r="J12" s="1"/>
      <c r="K12" s="1"/>
      <c r="L12" s="1"/>
      <c r="M12" s="1"/>
      <c r="N12" s="1"/>
      <c r="O12" s="1"/>
    </row>
    <row r="13" spans="1:15" ht="21" customHeight="1">
      <c r="A13" s="75" t="s">
        <v>3</v>
      </c>
      <c r="B13" s="75"/>
      <c r="C13" s="4"/>
      <c r="D13" s="5"/>
      <c r="E13" s="5"/>
      <c r="F13" s="5"/>
      <c r="G13" s="5"/>
      <c r="H13" s="1"/>
      <c r="I13" s="1"/>
      <c r="J13" s="1"/>
      <c r="K13" s="1"/>
      <c r="L13" s="1"/>
      <c r="M13" s="1"/>
      <c r="N13" s="1"/>
      <c r="O13" s="1"/>
    </row>
    <row r="14" spans="1:15" s="15" customFormat="1" ht="21" customHeight="1">
      <c r="A14" s="68" t="s">
        <v>34</v>
      </c>
      <c r="B14" s="68"/>
      <c r="C14" s="9"/>
      <c r="D14" s="10"/>
      <c r="E14" s="10"/>
      <c r="F14" s="10"/>
      <c r="G14" s="10"/>
    </row>
    <row r="15" spans="1:15" s="15" customFormat="1" ht="21" customHeight="1">
      <c r="A15" s="44"/>
      <c r="B15" s="45" t="s">
        <v>128</v>
      </c>
      <c r="C15" s="9"/>
      <c r="D15" s="10"/>
      <c r="E15" s="10"/>
      <c r="F15" s="10"/>
      <c r="G15" s="10"/>
    </row>
    <row r="16" spans="1:15" ht="26.25" customHeight="1">
      <c r="A16" s="73" t="s">
        <v>107</v>
      </c>
      <c r="B16" s="73"/>
      <c r="C16" s="73"/>
      <c r="D16" s="2"/>
      <c r="E16" s="2"/>
      <c r="F16" s="2"/>
      <c r="G16" s="2"/>
      <c r="H16" s="1"/>
      <c r="I16" s="1"/>
      <c r="J16" s="1"/>
      <c r="K16" s="1"/>
      <c r="L16" s="1"/>
      <c r="M16" s="1"/>
      <c r="N16" s="1"/>
      <c r="O16" s="1"/>
    </row>
    <row r="17" spans="1:15" ht="15.75">
      <c r="A17" s="72" t="s">
        <v>31</v>
      </c>
      <c r="B17" s="72"/>
      <c r="C17" s="72"/>
      <c r="D17" s="72"/>
      <c r="E17" s="72"/>
      <c r="F17" s="72"/>
      <c r="G17" s="72"/>
      <c r="H17" s="1"/>
      <c r="I17" s="1"/>
      <c r="J17" s="1"/>
      <c r="K17" s="1"/>
      <c r="L17" s="1"/>
      <c r="M17" s="1"/>
      <c r="N17" s="1"/>
      <c r="O17" s="1"/>
    </row>
    <row r="18" spans="1:15" ht="15.75">
      <c r="A18" s="72" t="s">
        <v>28</v>
      </c>
      <c r="B18" s="72"/>
      <c r="C18" s="72"/>
      <c r="D18" s="72"/>
      <c r="E18" s="72"/>
      <c r="F18" s="72"/>
      <c r="G18" s="72"/>
      <c r="H18" s="1"/>
      <c r="I18" s="1"/>
      <c r="J18" s="1"/>
      <c r="K18" s="1"/>
      <c r="L18" s="1"/>
      <c r="M18" s="1"/>
      <c r="N18" s="1"/>
      <c r="O18" s="1"/>
    </row>
    <row r="19" spans="1:15" ht="15.75">
      <c r="A19" s="72" t="s">
        <v>29</v>
      </c>
      <c r="B19" s="72"/>
      <c r="C19" s="72"/>
      <c r="D19" s="72"/>
      <c r="E19" s="72"/>
      <c r="F19" s="72"/>
      <c r="G19" s="72"/>
      <c r="H19" s="1"/>
      <c r="I19" s="1"/>
      <c r="J19" s="1"/>
      <c r="K19" s="1"/>
      <c r="L19" s="1"/>
      <c r="M19" s="1"/>
      <c r="N19" s="1"/>
      <c r="O19" s="1"/>
    </row>
    <row r="20" spans="1:15" ht="16.5" customHeight="1">
      <c r="A20" s="17"/>
      <c r="B20" s="8"/>
      <c r="C20" s="8"/>
      <c r="D20" s="8"/>
      <c r="E20" s="8"/>
      <c r="F20" s="8"/>
      <c r="G20" s="8"/>
      <c r="H20" s="1"/>
      <c r="I20" s="1"/>
      <c r="J20" s="1"/>
      <c r="K20" s="1"/>
      <c r="L20" s="1"/>
      <c r="M20" s="1"/>
      <c r="N20" s="1"/>
      <c r="O20" s="1"/>
    </row>
    <row r="21" spans="1:15" ht="21.75" customHeight="1">
      <c r="A21" s="74" t="s">
        <v>4</v>
      </c>
      <c r="B21" s="74"/>
      <c r="C21" s="74"/>
      <c r="D21" s="74"/>
      <c r="E21" s="74"/>
      <c r="F21" s="74"/>
      <c r="G21" s="2"/>
      <c r="H21" s="1"/>
      <c r="I21" s="1"/>
      <c r="J21" s="1"/>
      <c r="K21" s="1"/>
      <c r="L21" s="1"/>
      <c r="M21" s="1"/>
      <c r="N21" s="1"/>
      <c r="O21" s="1"/>
    </row>
    <row r="22" spans="1:15" ht="17.25" customHeight="1">
      <c r="A22" s="18"/>
      <c r="B22" s="4"/>
      <c r="C22" s="4"/>
      <c r="D22" s="5"/>
      <c r="E22" s="5"/>
      <c r="F22" s="5"/>
      <c r="G22" s="5"/>
      <c r="H22" s="1"/>
      <c r="I22" s="1"/>
      <c r="J22" s="1"/>
      <c r="K22" s="1"/>
      <c r="L22" s="1"/>
      <c r="M22" s="1"/>
      <c r="N22" s="1"/>
      <c r="O22" s="1"/>
    </row>
    <row r="23" spans="1:15" ht="34.5" customHeight="1">
      <c r="A23" s="76" t="s">
        <v>206</v>
      </c>
      <c r="B23" s="76"/>
      <c r="C23" s="76"/>
      <c r="D23" s="76"/>
      <c r="E23" s="76"/>
      <c r="F23" s="76"/>
      <c r="G23" s="76"/>
      <c r="H23" s="1"/>
      <c r="I23" s="1"/>
      <c r="J23" s="1"/>
      <c r="K23" s="1"/>
      <c r="L23" s="1"/>
      <c r="M23" s="1"/>
      <c r="N23" s="1"/>
      <c r="O23" s="1"/>
    </row>
    <row r="24" spans="1:15" ht="19.5" customHeight="1">
      <c r="A24" s="69" t="s">
        <v>30</v>
      </c>
      <c r="B24" s="70"/>
      <c r="C24" s="70"/>
      <c r="D24" s="70"/>
      <c r="E24" s="70"/>
      <c r="F24" s="70"/>
      <c r="G24" s="70"/>
      <c r="H24" s="1"/>
      <c r="I24" s="1"/>
      <c r="J24" s="1"/>
      <c r="K24" s="1"/>
      <c r="L24" s="1"/>
      <c r="M24" s="1"/>
      <c r="N24" s="1"/>
      <c r="O24" s="1"/>
    </row>
    <row r="25" spans="1:15" s="15" customFormat="1" ht="19.5" customHeight="1">
      <c r="A25" s="23"/>
      <c r="B25" s="24"/>
      <c r="C25" s="24"/>
      <c r="D25" s="24"/>
      <c r="E25" s="24"/>
      <c r="F25" s="24"/>
      <c r="G25" s="24"/>
    </row>
    <row r="26" spans="1:15" ht="14.25" customHeight="1">
      <c r="A26" s="71" t="s">
        <v>5</v>
      </c>
      <c r="B26" s="71"/>
      <c r="C26" s="71"/>
      <c r="D26" s="71"/>
      <c r="E26" s="71"/>
      <c r="F26" s="71"/>
      <c r="G26" s="71"/>
      <c r="H26" s="1"/>
      <c r="I26" s="1"/>
      <c r="J26" s="1"/>
      <c r="K26" s="1"/>
      <c r="L26" s="1"/>
      <c r="M26" s="1"/>
      <c r="N26" s="1"/>
      <c r="O26" s="1"/>
    </row>
    <row r="27" spans="1:15" ht="7.5" customHeight="1">
      <c r="A27" s="19"/>
      <c r="B27" s="9"/>
      <c r="C27" s="9"/>
      <c r="D27" s="10"/>
      <c r="E27" s="10"/>
      <c r="F27" s="10"/>
      <c r="G27" s="10"/>
      <c r="H27" s="1"/>
      <c r="I27" s="1"/>
      <c r="J27" s="1"/>
      <c r="K27" s="1"/>
      <c r="L27" s="1"/>
      <c r="M27" s="1"/>
      <c r="N27" s="1"/>
      <c r="O27" s="1"/>
    </row>
    <row r="28" spans="1:15" ht="75" customHeight="1">
      <c r="A28" s="37" t="s">
        <v>6</v>
      </c>
      <c r="B28" s="41" t="s">
        <v>7</v>
      </c>
      <c r="C28" s="41" t="s">
        <v>8</v>
      </c>
      <c r="D28" s="41" t="s">
        <v>9</v>
      </c>
      <c r="E28" s="41" t="s">
        <v>10</v>
      </c>
      <c r="F28" s="38" t="s">
        <v>11</v>
      </c>
      <c r="G28" s="38" t="s">
        <v>12</v>
      </c>
      <c r="H28" s="1"/>
      <c r="I28" s="1"/>
      <c r="J28" s="1"/>
      <c r="K28" s="1"/>
      <c r="L28" s="1"/>
      <c r="M28" s="1"/>
      <c r="N28" s="1"/>
      <c r="O28" s="1"/>
    </row>
    <row r="29" spans="1:15" s="13" customFormat="1" ht="12" customHeight="1">
      <c r="A29" s="20">
        <v>1</v>
      </c>
      <c r="B29" s="14">
        <v>2</v>
      </c>
      <c r="C29" s="14">
        <v>3</v>
      </c>
      <c r="D29" s="14">
        <v>4</v>
      </c>
      <c r="E29" s="14">
        <v>5</v>
      </c>
      <c r="F29" s="14">
        <v>6</v>
      </c>
      <c r="G29" s="14">
        <v>7</v>
      </c>
    </row>
    <row r="30" spans="1:15" ht="36" customHeight="1">
      <c r="A30" s="11">
        <v>1</v>
      </c>
      <c r="B30" s="67" t="s">
        <v>145</v>
      </c>
      <c r="C30" s="67"/>
      <c r="D30" s="67"/>
      <c r="E30" s="46">
        <v>3000</v>
      </c>
      <c r="F30" s="47">
        <v>0</v>
      </c>
      <c r="G30" s="48">
        <f t="shared" ref="G30:G65" si="0">ROUNDUP(E30/10,2)</f>
        <v>300</v>
      </c>
      <c r="H30" s="1"/>
      <c r="I30" s="1"/>
      <c r="J30" s="1"/>
      <c r="K30" s="1"/>
      <c r="L30" s="1"/>
      <c r="M30" s="1"/>
      <c r="N30" s="1"/>
      <c r="O30" s="1"/>
    </row>
    <row r="31" spans="1:15" s="52" customFormat="1" ht="41.25" customHeight="1">
      <c r="A31" s="50">
        <v>2</v>
      </c>
      <c r="B31" s="66" t="s">
        <v>108</v>
      </c>
      <c r="C31" s="53">
        <v>2</v>
      </c>
      <c r="D31" s="53">
        <v>1954</v>
      </c>
      <c r="E31" s="46">
        <v>1000</v>
      </c>
      <c r="F31" s="47"/>
      <c r="G31" s="48">
        <f t="shared" si="0"/>
        <v>100</v>
      </c>
    </row>
    <row r="32" spans="1:15" s="52" customFormat="1" ht="51.75" customHeight="1">
      <c r="A32" s="50">
        <v>3</v>
      </c>
      <c r="B32" s="67" t="s">
        <v>187</v>
      </c>
      <c r="C32" s="67"/>
      <c r="D32" s="67"/>
      <c r="E32" s="46">
        <v>500</v>
      </c>
      <c r="F32" s="47"/>
      <c r="G32" s="48">
        <f t="shared" si="0"/>
        <v>50</v>
      </c>
    </row>
    <row r="33" spans="1:7" s="15" customFormat="1" ht="63" customHeight="1">
      <c r="A33" s="50">
        <v>4</v>
      </c>
      <c r="B33" s="67" t="s">
        <v>186</v>
      </c>
      <c r="C33" s="67"/>
      <c r="D33" s="67"/>
      <c r="E33" s="46">
        <v>700</v>
      </c>
      <c r="F33" s="47"/>
      <c r="G33" s="48">
        <f t="shared" si="0"/>
        <v>70</v>
      </c>
    </row>
    <row r="34" spans="1:7" s="15" customFormat="1" ht="58.5" customHeight="1">
      <c r="A34" s="50">
        <v>5</v>
      </c>
      <c r="B34" s="67" t="s">
        <v>189</v>
      </c>
      <c r="C34" s="67"/>
      <c r="D34" s="67"/>
      <c r="E34" s="46">
        <v>600</v>
      </c>
      <c r="F34" s="47"/>
      <c r="G34" s="48">
        <f t="shared" si="0"/>
        <v>60</v>
      </c>
    </row>
    <row r="35" spans="1:7" s="15" customFormat="1" ht="58.5" customHeight="1">
      <c r="A35" s="50">
        <v>6</v>
      </c>
      <c r="B35" s="67" t="s">
        <v>188</v>
      </c>
      <c r="C35" s="67"/>
      <c r="D35" s="67"/>
      <c r="E35" s="46">
        <v>700</v>
      </c>
      <c r="F35" s="47"/>
      <c r="G35" s="48">
        <f t="shared" si="0"/>
        <v>70</v>
      </c>
    </row>
    <row r="36" spans="1:7" s="15" customFormat="1" ht="57.75" customHeight="1">
      <c r="A36" s="50">
        <v>7</v>
      </c>
      <c r="B36" s="67" t="s">
        <v>190</v>
      </c>
      <c r="C36" s="67"/>
      <c r="D36" s="67"/>
      <c r="E36" s="46">
        <v>700</v>
      </c>
      <c r="F36" s="47"/>
      <c r="G36" s="48">
        <f t="shared" si="0"/>
        <v>70</v>
      </c>
    </row>
    <row r="37" spans="1:7" s="15" customFormat="1" ht="60" customHeight="1">
      <c r="A37" s="50">
        <v>8</v>
      </c>
      <c r="B37" s="67" t="s">
        <v>191</v>
      </c>
      <c r="C37" s="67"/>
      <c r="D37" s="67"/>
      <c r="E37" s="46">
        <v>900</v>
      </c>
      <c r="F37" s="47"/>
      <c r="G37" s="48">
        <f t="shared" si="0"/>
        <v>90</v>
      </c>
    </row>
    <row r="38" spans="1:7" s="15" customFormat="1" ht="48" customHeight="1">
      <c r="A38" s="50">
        <v>9</v>
      </c>
      <c r="B38" s="67" t="s">
        <v>192</v>
      </c>
      <c r="C38" s="67"/>
      <c r="D38" s="67"/>
      <c r="E38" s="46">
        <v>100</v>
      </c>
      <c r="F38" s="47"/>
      <c r="G38" s="48">
        <f t="shared" si="0"/>
        <v>10</v>
      </c>
    </row>
    <row r="39" spans="1:7" s="15" customFormat="1" ht="35.1" customHeight="1">
      <c r="A39" s="50">
        <v>10</v>
      </c>
      <c r="B39" s="67" t="s">
        <v>109</v>
      </c>
      <c r="C39" s="67"/>
      <c r="D39" s="67"/>
      <c r="E39" s="46">
        <v>700</v>
      </c>
      <c r="F39" s="47"/>
      <c r="G39" s="48">
        <f t="shared" si="0"/>
        <v>70</v>
      </c>
    </row>
    <row r="40" spans="1:7" s="15" customFormat="1" ht="35.1" customHeight="1">
      <c r="A40" s="50">
        <v>11</v>
      </c>
      <c r="B40" s="67" t="s">
        <v>139</v>
      </c>
      <c r="C40" s="67"/>
      <c r="D40" s="67"/>
      <c r="E40" s="46">
        <v>500</v>
      </c>
      <c r="F40" s="47"/>
      <c r="G40" s="48">
        <f t="shared" si="0"/>
        <v>50</v>
      </c>
    </row>
    <row r="41" spans="1:7" s="15" customFormat="1" ht="50.25" customHeight="1">
      <c r="A41" s="50">
        <v>12</v>
      </c>
      <c r="B41" s="67" t="s">
        <v>193</v>
      </c>
      <c r="C41" s="67"/>
      <c r="D41" s="67"/>
      <c r="E41" s="46">
        <v>100</v>
      </c>
      <c r="F41" s="47"/>
      <c r="G41" s="48">
        <f t="shared" si="0"/>
        <v>10</v>
      </c>
    </row>
    <row r="42" spans="1:7" s="15" customFormat="1" ht="35.1" customHeight="1">
      <c r="A42" s="50">
        <v>13</v>
      </c>
      <c r="B42" s="67" t="s">
        <v>194</v>
      </c>
      <c r="C42" s="67"/>
      <c r="D42" s="67"/>
      <c r="E42" s="46">
        <v>600</v>
      </c>
      <c r="F42" s="47"/>
      <c r="G42" s="48">
        <f t="shared" si="0"/>
        <v>60</v>
      </c>
    </row>
    <row r="43" spans="1:7" s="15" customFormat="1" ht="35.1" customHeight="1">
      <c r="A43" s="50">
        <v>14</v>
      </c>
      <c r="B43" s="67" t="s">
        <v>195</v>
      </c>
      <c r="C43" s="67"/>
      <c r="D43" s="67"/>
      <c r="E43" s="46">
        <v>500</v>
      </c>
      <c r="F43" s="47"/>
      <c r="G43" s="48">
        <f t="shared" si="0"/>
        <v>50</v>
      </c>
    </row>
    <row r="44" spans="1:7" s="15" customFormat="1" ht="35.1" customHeight="1">
      <c r="A44" s="50">
        <v>15</v>
      </c>
      <c r="B44" s="67" t="s">
        <v>196</v>
      </c>
      <c r="C44" s="67"/>
      <c r="D44" s="67"/>
      <c r="E44" s="46">
        <v>1500</v>
      </c>
      <c r="F44" s="47"/>
      <c r="G44" s="48">
        <f t="shared" si="0"/>
        <v>150</v>
      </c>
    </row>
    <row r="45" spans="1:7" s="15" customFormat="1" ht="35.1" customHeight="1">
      <c r="A45" s="50">
        <v>16</v>
      </c>
      <c r="B45" s="67" t="s">
        <v>197</v>
      </c>
      <c r="C45" s="67"/>
      <c r="D45" s="67"/>
      <c r="E45" s="46">
        <v>1500</v>
      </c>
      <c r="F45" s="47"/>
      <c r="G45" s="48">
        <f t="shared" si="0"/>
        <v>150</v>
      </c>
    </row>
    <row r="46" spans="1:7" s="15" customFormat="1" ht="35.1" customHeight="1">
      <c r="A46" s="50">
        <v>17</v>
      </c>
      <c r="B46" s="67" t="s">
        <v>183</v>
      </c>
      <c r="C46" s="67"/>
      <c r="D46" s="67"/>
      <c r="E46" s="46">
        <v>300</v>
      </c>
      <c r="F46" s="47"/>
      <c r="G46" s="48">
        <f t="shared" si="0"/>
        <v>30</v>
      </c>
    </row>
    <row r="47" spans="1:7" s="15" customFormat="1" ht="35.1" customHeight="1">
      <c r="A47" s="50">
        <v>18</v>
      </c>
      <c r="B47" s="67" t="s">
        <v>129</v>
      </c>
      <c r="C47" s="67"/>
      <c r="D47" s="67"/>
      <c r="E47" s="46">
        <v>120</v>
      </c>
      <c r="F47" s="47"/>
      <c r="G47" s="48">
        <f t="shared" si="0"/>
        <v>12</v>
      </c>
    </row>
    <row r="48" spans="1:7" s="15" customFormat="1" ht="35.1" customHeight="1">
      <c r="A48" s="50">
        <v>19</v>
      </c>
      <c r="B48" s="67" t="s">
        <v>130</v>
      </c>
      <c r="C48" s="67"/>
      <c r="D48" s="67"/>
      <c r="E48" s="46">
        <v>300</v>
      </c>
      <c r="F48" s="47"/>
      <c r="G48" s="48">
        <f t="shared" si="0"/>
        <v>30</v>
      </c>
    </row>
    <row r="49" spans="1:15" s="15" customFormat="1" ht="35.1" customHeight="1">
      <c r="A49" s="50">
        <v>20</v>
      </c>
      <c r="B49" s="67" t="s">
        <v>144</v>
      </c>
      <c r="C49" s="67"/>
      <c r="D49" s="67"/>
      <c r="E49" s="46">
        <v>300</v>
      </c>
      <c r="F49" s="47"/>
      <c r="G49" s="48">
        <f t="shared" si="0"/>
        <v>30</v>
      </c>
    </row>
    <row r="50" spans="1:15" s="15" customFormat="1" ht="35.1" customHeight="1">
      <c r="A50" s="50">
        <v>21</v>
      </c>
      <c r="B50" s="67" t="s">
        <v>131</v>
      </c>
      <c r="C50" s="67"/>
      <c r="D50" s="67"/>
      <c r="E50" s="46">
        <v>370</v>
      </c>
      <c r="F50" s="47"/>
      <c r="G50" s="48">
        <f t="shared" si="0"/>
        <v>37</v>
      </c>
    </row>
    <row r="51" spans="1:15" s="15" customFormat="1" ht="48" customHeight="1">
      <c r="A51" s="50">
        <v>22</v>
      </c>
      <c r="B51" s="67" t="s">
        <v>198</v>
      </c>
      <c r="C51" s="67"/>
      <c r="D51" s="67"/>
      <c r="E51" s="46">
        <v>50</v>
      </c>
      <c r="F51" s="47"/>
      <c r="G51" s="48">
        <f t="shared" si="0"/>
        <v>5</v>
      </c>
    </row>
    <row r="52" spans="1:15" s="15" customFormat="1" ht="56.25" customHeight="1">
      <c r="A52" s="50">
        <v>23</v>
      </c>
      <c r="B52" s="67" t="s">
        <v>200</v>
      </c>
      <c r="C52" s="67"/>
      <c r="D52" s="67"/>
      <c r="E52" s="46">
        <v>8500</v>
      </c>
      <c r="F52" s="47"/>
      <c r="G52" s="48">
        <f t="shared" si="0"/>
        <v>850</v>
      </c>
    </row>
    <row r="53" spans="1:15" ht="50.25" customHeight="1">
      <c r="A53" s="50">
        <v>24</v>
      </c>
      <c r="B53" s="67" t="s">
        <v>132</v>
      </c>
      <c r="C53" s="67"/>
      <c r="D53" s="67"/>
      <c r="E53" s="46">
        <v>40</v>
      </c>
      <c r="F53" s="47">
        <v>0</v>
      </c>
      <c r="G53" s="48">
        <f t="shared" si="0"/>
        <v>4</v>
      </c>
      <c r="H53" s="1"/>
      <c r="I53" s="1"/>
      <c r="J53" s="1"/>
      <c r="K53" s="1"/>
      <c r="L53" s="1"/>
      <c r="M53" s="1"/>
      <c r="N53" s="1"/>
      <c r="O53" s="1"/>
    </row>
    <row r="54" spans="1:15" s="15" customFormat="1" ht="50.25" customHeight="1">
      <c r="A54" s="50">
        <v>25</v>
      </c>
      <c r="B54" s="67" t="s">
        <v>143</v>
      </c>
      <c r="C54" s="67"/>
      <c r="D54" s="67"/>
      <c r="E54" s="46">
        <v>140</v>
      </c>
      <c r="F54" s="47"/>
      <c r="G54" s="48">
        <f t="shared" si="0"/>
        <v>14</v>
      </c>
    </row>
    <row r="55" spans="1:15" s="15" customFormat="1" ht="57.75" customHeight="1">
      <c r="A55" s="50">
        <v>26</v>
      </c>
      <c r="B55" s="67" t="s">
        <v>199</v>
      </c>
      <c r="C55" s="67"/>
      <c r="D55" s="67"/>
      <c r="E55" s="46">
        <v>400</v>
      </c>
      <c r="F55" s="47"/>
      <c r="G55" s="48">
        <f t="shared" si="0"/>
        <v>40</v>
      </c>
    </row>
    <row r="56" spans="1:15" s="15" customFormat="1" ht="49.5" customHeight="1">
      <c r="A56" s="50">
        <v>27</v>
      </c>
      <c r="B56" s="67" t="s">
        <v>142</v>
      </c>
      <c r="C56" s="67"/>
      <c r="D56" s="67"/>
      <c r="E56" s="46">
        <v>1600</v>
      </c>
      <c r="F56" s="47"/>
      <c r="G56" s="48">
        <f t="shared" si="0"/>
        <v>160</v>
      </c>
    </row>
    <row r="57" spans="1:15" s="15" customFormat="1" ht="48.75" customHeight="1">
      <c r="A57" s="50">
        <v>28</v>
      </c>
      <c r="B57" s="59" t="s">
        <v>141</v>
      </c>
      <c r="C57" s="58">
        <v>29170</v>
      </c>
      <c r="D57" s="58">
        <v>1970</v>
      </c>
      <c r="E57" s="46">
        <v>19500</v>
      </c>
      <c r="F57" s="47"/>
      <c r="G57" s="48">
        <f t="shared" si="0"/>
        <v>1950</v>
      </c>
    </row>
    <row r="58" spans="1:15" s="15" customFormat="1" ht="49.5" customHeight="1">
      <c r="A58" s="50">
        <v>29</v>
      </c>
      <c r="B58" s="57" t="s">
        <v>146</v>
      </c>
      <c r="C58" s="58">
        <v>32108</v>
      </c>
      <c r="D58" s="58">
        <v>1971</v>
      </c>
      <c r="E58" s="46">
        <v>19500</v>
      </c>
      <c r="F58" s="47"/>
      <c r="G58" s="48">
        <f t="shared" si="0"/>
        <v>1950</v>
      </c>
    </row>
    <row r="59" spans="1:15" s="15" customFormat="1" ht="46.5" customHeight="1">
      <c r="A59" s="50">
        <v>30</v>
      </c>
      <c r="B59" s="57" t="s">
        <v>146</v>
      </c>
      <c r="C59" s="58">
        <v>130985</v>
      </c>
      <c r="D59" s="58">
        <v>1971</v>
      </c>
      <c r="E59" s="46">
        <v>18500</v>
      </c>
      <c r="F59" s="47"/>
      <c r="G59" s="48">
        <f t="shared" si="0"/>
        <v>1850</v>
      </c>
    </row>
    <row r="60" spans="1:15" s="15" customFormat="1" ht="35.1" customHeight="1">
      <c r="A60" s="50">
        <v>31</v>
      </c>
      <c r="B60" s="55" t="s">
        <v>110</v>
      </c>
      <c r="C60" s="53" t="s">
        <v>111</v>
      </c>
      <c r="D60" s="53">
        <v>2018</v>
      </c>
      <c r="E60" s="46">
        <v>50</v>
      </c>
      <c r="F60" s="47"/>
      <c r="G60" s="48">
        <f t="shared" si="0"/>
        <v>5</v>
      </c>
    </row>
    <row r="61" spans="1:15" s="15" customFormat="1" ht="35.1" customHeight="1">
      <c r="A61" s="50">
        <v>32</v>
      </c>
      <c r="B61" s="55" t="s">
        <v>110</v>
      </c>
      <c r="C61" s="53" t="s">
        <v>112</v>
      </c>
      <c r="D61" s="53">
        <v>2018</v>
      </c>
      <c r="E61" s="46">
        <v>50</v>
      </c>
      <c r="F61" s="47"/>
      <c r="G61" s="48">
        <f t="shared" si="0"/>
        <v>5</v>
      </c>
    </row>
    <row r="62" spans="1:15" s="15" customFormat="1" ht="35.1" customHeight="1">
      <c r="A62" s="50">
        <v>33</v>
      </c>
      <c r="B62" s="55" t="s">
        <v>110</v>
      </c>
      <c r="C62" s="53" t="s">
        <v>147</v>
      </c>
      <c r="D62" s="53">
        <v>2018</v>
      </c>
      <c r="E62" s="46">
        <v>50</v>
      </c>
      <c r="F62" s="47"/>
      <c r="G62" s="48">
        <f t="shared" si="0"/>
        <v>5</v>
      </c>
    </row>
    <row r="63" spans="1:15" s="15" customFormat="1" ht="35.1" customHeight="1">
      <c r="A63" s="50">
        <v>34</v>
      </c>
      <c r="B63" s="55" t="s">
        <v>110</v>
      </c>
      <c r="C63" s="53" t="s">
        <v>113</v>
      </c>
      <c r="D63" s="53">
        <v>2018</v>
      </c>
      <c r="E63" s="46">
        <v>50</v>
      </c>
      <c r="F63" s="47"/>
      <c r="G63" s="48">
        <f t="shared" si="0"/>
        <v>5</v>
      </c>
    </row>
    <row r="64" spans="1:15" s="15" customFormat="1" ht="35.1" customHeight="1">
      <c r="A64" s="50">
        <v>35</v>
      </c>
      <c r="B64" s="55" t="s">
        <v>110</v>
      </c>
      <c r="C64" s="53" t="s">
        <v>114</v>
      </c>
      <c r="D64" s="53">
        <v>2018</v>
      </c>
      <c r="E64" s="46">
        <v>50</v>
      </c>
      <c r="F64" s="47"/>
      <c r="G64" s="48">
        <f t="shared" si="0"/>
        <v>5</v>
      </c>
    </row>
    <row r="65" spans="1:7" s="15" customFormat="1" ht="60" customHeight="1">
      <c r="A65" s="50">
        <v>36</v>
      </c>
      <c r="B65" s="67" t="s">
        <v>204</v>
      </c>
      <c r="C65" s="67"/>
      <c r="D65" s="67"/>
      <c r="E65" s="46">
        <v>200</v>
      </c>
      <c r="F65" s="47"/>
      <c r="G65" s="48">
        <f t="shared" si="0"/>
        <v>20</v>
      </c>
    </row>
    <row r="66" spans="1:7" s="15" customFormat="1" ht="35.1" customHeight="1">
      <c r="A66" s="50">
        <v>37</v>
      </c>
      <c r="B66" s="56" t="s">
        <v>115</v>
      </c>
      <c r="C66" s="54">
        <v>934</v>
      </c>
      <c r="D66" s="53">
        <v>1984</v>
      </c>
      <c r="E66" s="46">
        <v>500</v>
      </c>
      <c r="F66" s="47"/>
      <c r="G66" s="48">
        <f t="shared" ref="G66:G180" si="1">ROUNDUP(E66/10,2)</f>
        <v>50</v>
      </c>
    </row>
    <row r="67" spans="1:7" s="15" customFormat="1" ht="35.1" customHeight="1">
      <c r="A67" s="50">
        <v>38</v>
      </c>
      <c r="B67" s="56" t="s">
        <v>116</v>
      </c>
      <c r="C67" s="54">
        <v>273</v>
      </c>
      <c r="D67" s="53">
        <v>1972</v>
      </c>
      <c r="E67" s="46">
        <v>1700</v>
      </c>
      <c r="F67" s="47"/>
      <c r="G67" s="48">
        <f t="shared" si="1"/>
        <v>170</v>
      </c>
    </row>
    <row r="68" spans="1:7" s="15" customFormat="1" ht="35.1" customHeight="1">
      <c r="A68" s="50">
        <v>39</v>
      </c>
      <c r="B68" s="49" t="s">
        <v>117</v>
      </c>
      <c r="C68" s="53">
        <v>10671</v>
      </c>
      <c r="D68" s="53">
        <v>1952</v>
      </c>
      <c r="E68" s="46">
        <v>2900</v>
      </c>
      <c r="F68" s="47"/>
      <c r="G68" s="48">
        <f t="shared" si="1"/>
        <v>290</v>
      </c>
    </row>
    <row r="69" spans="1:7" s="15" customFormat="1" ht="35.1" customHeight="1">
      <c r="A69" s="50">
        <v>40</v>
      </c>
      <c r="B69" s="49" t="s">
        <v>118</v>
      </c>
      <c r="C69" s="53">
        <v>101892</v>
      </c>
      <c r="D69" s="53">
        <v>1955</v>
      </c>
      <c r="E69" s="46">
        <v>2700</v>
      </c>
      <c r="F69" s="47"/>
      <c r="G69" s="48">
        <f t="shared" si="1"/>
        <v>270</v>
      </c>
    </row>
    <row r="70" spans="1:7" s="15" customFormat="1" ht="35.1" customHeight="1">
      <c r="A70" s="50">
        <v>41</v>
      </c>
      <c r="B70" s="49" t="s">
        <v>119</v>
      </c>
      <c r="C70" s="53">
        <v>9790</v>
      </c>
      <c r="D70" s="53">
        <v>1964</v>
      </c>
      <c r="E70" s="46">
        <v>5600</v>
      </c>
      <c r="F70" s="47"/>
      <c r="G70" s="48">
        <f t="shared" si="1"/>
        <v>560</v>
      </c>
    </row>
    <row r="71" spans="1:7" s="15" customFormat="1" ht="43.5" customHeight="1">
      <c r="A71" s="50">
        <v>42</v>
      </c>
      <c r="B71" s="60" t="s">
        <v>207</v>
      </c>
      <c r="C71" s="58" t="s">
        <v>211</v>
      </c>
      <c r="D71" s="58">
        <v>1998</v>
      </c>
      <c r="E71" s="46">
        <v>2300</v>
      </c>
      <c r="F71" s="47"/>
      <c r="G71" s="48">
        <f t="shared" si="1"/>
        <v>230</v>
      </c>
    </row>
    <row r="72" spans="1:7" s="15" customFormat="1" ht="43.5" customHeight="1">
      <c r="A72" s="50">
        <v>43</v>
      </c>
      <c r="B72" s="60" t="s">
        <v>208</v>
      </c>
      <c r="C72" s="58" t="s">
        <v>212</v>
      </c>
      <c r="D72" s="58">
        <v>1999</v>
      </c>
      <c r="E72" s="46">
        <v>2300</v>
      </c>
      <c r="F72" s="47"/>
      <c r="G72" s="48">
        <f t="shared" si="1"/>
        <v>230</v>
      </c>
    </row>
    <row r="73" spans="1:7" s="15" customFormat="1" ht="43.5" customHeight="1">
      <c r="A73" s="50">
        <v>44</v>
      </c>
      <c r="B73" s="60" t="s">
        <v>209</v>
      </c>
      <c r="C73" s="58" t="s">
        <v>213</v>
      </c>
      <c r="D73" s="58">
        <v>1999</v>
      </c>
      <c r="E73" s="46">
        <v>2300</v>
      </c>
      <c r="F73" s="47"/>
      <c r="G73" s="48">
        <f t="shared" si="1"/>
        <v>230</v>
      </c>
    </row>
    <row r="74" spans="1:7" s="15" customFormat="1" ht="43.5" customHeight="1">
      <c r="A74" s="50">
        <v>45</v>
      </c>
      <c r="B74" s="60" t="s">
        <v>210</v>
      </c>
      <c r="C74" s="58" t="s">
        <v>214</v>
      </c>
      <c r="D74" s="58">
        <v>2000</v>
      </c>
      <c r="E74" s="46">
        <v>2300</v>
      </c>
      <c r="F74" s="47"/>
      <c r="G74" s="48">
        <f t="shared" si="1"/>
        <v>230</v>
      </c>
    </row>
    <row r="75" spans="1:7" s="15" customFormat="1" ht="48" customHeight="1">
      <c r="A75" s="50">
        <v>46</v>
      </c>
      <c r="B75" s="63" t="s">
        <v>184</v>
      </c>
      <c r="C75" s="53">
        <v>1230339</v>
      </c>
      <c r="D75" s="53">
        <v>1981</v>
      </c>
      <c r="E75" s="46">
        <v>12500</v>
      </c>
      <c r="F75" s="47"/>
      <c r="G75" s="48">
        <f t="shared" si="1"/>
        <v>1250</v>
      </c>
    </row>
    <row r="76" spans="1:7" s="15" customFormat="1" ht="48" customHeight="1">
      <c r="A76" s="50">
        <v>47</v>
      </c>
      <c r="B76" s="60" t="s">
        <v>270</v>
      </c>
      <c r="C76" s="58" t="s">
        <v>216</v>
      </c>
      <c r="D76" s="58">
        <v>1978</v>
      </c>
      <c r="E76" s="46">
        <v>9000</v>
      </c>
      <c r="F76" s="47"/>
      <c r="G76" s="48">
        <f t="shared" si="1"/>
        <v>900</v>
      </c>
    </row>
    <row r="77" spans="1:7" s="15" customFormat="1" ht="48" customHeight="1">
      <c r="A77" s="50">
        <v>48</v>
      </c>
      <c r="B77" s="60" t="s">
        <v>215</v>
      </c>
      <c r="C77" s="58">
        <v>69461</v>
      </c>
      <c r="D77" s="58">
        <v>1988</v>
      </c>
      <c r="E77" s="46">
        <v>7100</v>
      </c>
      <c r="F77" s="47"/>
      <c r="G77" s="48">
        <f t="shared" si="1"/>
        <v>710</v>
      </c>
    </row>
    <row r="78" spans="1:7" s="15" customFormat="1" ht="48" customHeight="1">
      <c r="A78" s="50">
        <v>49</v>
      </c>
      <c r="B78" s="60" t="s">
        <v>215</v>
      </c>
      <c r="C78" s="58">
        <v>69136</v>
      </c>
      <c r="D78" s="58">
        <v>1988</v>
      </c>
      <c r="E78" s="46">
        <v>7100</v>
      </c>
      <c r="F78" s="47"/>
      <c r="G78" s="48">
        <f t="shared" si="1"/>
        <v>710</v>
      </c>
    </row>
    <row r="79" spans="1:7" s="15" customFormat="1" ht="48" customHeight="1">
      <c r="A79" s="50">
        <v>50</v>
      </c>
      <c r="B79" s="60" t="s">
        <v>215</v>
      </c>
      <c r="C79" s="58">
        <v>48463</v>
      </c>
      <c r="D79" s="58">
        <v>1985</v>
      </c>
      <c r="E79" s="46">
        <v>7100</v>
      </c>
      <c r="F79" s="47"/>
      <c r="G79" s="48">
        <f t="shared" si="1"/>
        <v>710</v>
      </c>
    </row>
    <row r="80" spans="1:7" s="15" customFormat="1" ht="48" customHeight="1">
      <c r="A80" s="50">
        <v>51</v>
      </c>
      <c r="B80" s="60" t="s">
        <v>215</v>
      </c>
      <c r="C80" s="58" t="s">
        <v>217</v>
      </c>
      <c r="D80" s="58">
        <v>1987</v>
      </c>
      <c r="E80" s="46">
        <v>7100</v>
      </c>
      <c r="F80" s="47"/>
      <c r="G80" s="48">
        <f t="shared" si="1"/>
        <v>710</v>
      </c>
    </row>
    <row r="81" spans="1:7" s="15" customFormat="1" ht="48" customHeight="1">
      <c r="A81" s="50">
        <v>52</v>
      </c>
      <c r="B81" s="60" t="s">
        <v>215</v>
      </c>
      <c r="C81" s="58" t="s">
        <v>218</v>
      </c>
      <c r="D81" s="58">
        <v>1986</v>
      </c>
      <c r="E81" s="46">
        <v>7100</v>
      </c>
      <c r="F81" s="47"/>
      <c r="G81" s="48">
        <f t="shared" si="1"/>
        <v>710</v>
      </c>
    </row>
    <row r="82" spans="1:7" s="15" customFormat="1" ht="43.5" customHeight="1">
      <c r="A82" s="50">
        <v>53</v>
      </c>
      <c r="B82" s="59" t="s">
        <v>215</v>
      </c>
      <c r="C82" s="58">
        <v>60909</v>
      </c>
      <c r="D82" s="58">
        <v>1987</v>
      </c>
      <c r="E82" s="46">
        <v>7100</v>
      </c>
      <c r="F82" s="47"/>
      <c r="G82" s="48">
        <f t="shared" si="1"/>
        <v>710</v>
      </c>
    </row>
    <row r="83" spans="1:7" s="15" customFormat="1" ht="48" customHeight="1">
      <c r="A83" s="50">
        <v>54</v>
      </c>
      <c r="B83" s="59" t="s">
        <v>148</v>
      </c>
      <c r="C83" s="58" t="s">
        <v>150</v>
      </c>
      <c r="D83" s="58">
        <v>1997</v>
      </c>
      <c r="E83" s="46">
        <v>5000</v>
      </c>
      <c r="F83" s="47"/>
      <c r="G83" s="48">
        <f t="shared" si="1"/>
        <v>500</v>
      </c>
    </row>
    <row r="84" spans="1:7" s="15" customFormat="1" ht="48" customHeight="1">
      <c r="A84" s="50">
        <v>55</v>
      </c>
      <c r="B84" s="60" t="s">
        <v>271</v>
      </c>
      <c r="C84" s="58" t="s">
        <v>219</v>
      </c>
      <c r="D84" s="58">
        <v>1999</v>
      </c>
      <c r="E84" s="46">
        <v>8000</v>
      </c>
      <c r="F84" s="47"/>
      <c r="G84" s="48">
        <f t="shared" si="1"/>
        <v>800</v>
      </c>
    </row>
    <row r="85" spans="1:7" s="15" customFormat="1" ht="48" customHeight="1">
      <c r="A85" s="50">
        <v>56</v>
      </c>
      <c r="B85" s="60" t="s">
        <v>272</v>
      </c>
      <c r="C85" s="58" t="s">
        <v>220</v>
      </c>
      <c r="D85" s="58">
        <v>1999</v>
      </c>
      <c r="E85" s="46">
        <v>9000</v>
      </c>
      <c r="F85" s="47"/>
      <c r="G85" s="48">
        <f t="shared" si="1"/>
        <v>900</v>
      </c>
    </row>
    <row r="86" spans="1:7" s="15" customFormat="1" ht="48" customHeight="1">
      <c r="A86" s="50">
        <v>57</v>
      </c>
      <c r="B86" s="60" t="s">
        <v>271</v>
      </c>
      <c r="C86" s="58" t="s">
        <v>221</v>
      </c>
      <c r="D86" s="58">
        <v>1999</v>
      </c>
      <c r="E86" s="46">
        <v>8000</v>
      </c>
      <c r="F86" s="47"/>
      <c r="G86" s="48">
        <f t="shared" si="1"/>
        <v>800</v>
      </c>
    </row>
    <row r="87" spans="1:7" s="15" customFormat="1" ht="48" customHeight="1">
      <c r="A87" s="50">
        <v>58</v>
      </c>
      <c r="B87" s="60" t="s">
        <v>271</v>
      </c>
      <c r="C87" s="58" t="s">
        <v>222</v>
      </c>
      <c r="D87" s="58">
        <v>1999</v>
      </c>
      <c r="E87" s="46">
        <v>8000</v>
      </c>
      <c r="F87" s="47"/>
      <c r="G87" s="48">
        <f t="shared" si="1"/>
        <v>800</v>
      </c>
    </row>
    <row r="88" spans="1:7" s="15" customFormat="1" ht="48" customHeight="1">
      <c r="A88" s="50">
        <v>59</v>
      </c>
      <c r="B88" s="60" t="s">
        <v>273</v>
      </c>
      <c r="C88" s="58" t="s">
        <v>223</v>
      </c>
      <c r="D88" s="58">
        <v>2006</v>
      </c>
      <c r="E88" s="46">
        <v>11000</v>
      </c>
      <c r="F88" s="47"/>
      <c r="G88" s="48">
        <f t="shared" si="1"/>
        <v>1100</v>
      </c>
    </row>
    <row r="89" spans="1:7" s="15" customFormat="1" ht="48" customHeight="1">
      <c r="A89" s="50">
        <v>60</v>
      </c>
      <c r="B89" s="60" t="s">
        <v>274</v>
      </c>
      <c r="C89" s="58" t="s">
        <v>224</v>
      </c>
      <c r="D89" s="58">
        <v>2000</v>
      </c>
      <c r="E89" s="46">
        <v>9000</v>
      </c>
      <c r="F89" s="47"/>
      <c r="G89" s="48">
        <f t="shared" si="1"/>
        <v>900</v>
      </c>
    </row>
    <row r="90" spans="1:7" s="15" customFormat="1" ht="48" customHeight="1">
      <c r="A90" s="50">
        <v>61</v>
      </c>
      <c r="B90" s="60" t="s">
        <v>275</v>
      </c>
      <c r="C90" s="58" t="s">
        <v>225</v>
      </c>
      <c r="D90" s="58">
        <v>2000</v>
      </c>
      <c r="E90" s="46">
        <v>9000</v>
      </c>
      <c r="F90" s="47"/>
      <c r="G90" s="48">
        <f t="shared" si="1"/>
        <v>900</v>
      </c>
    </row>
    <row r="91" spans="1:7" s="15" customFormat="1" ht="48" customHeight="1">
      <c r="A91" s="50">
        <v>62</v>
      </c>
      <c r="B91" s="59" t="s">
        <v>182</v>
      </c>
      <c r="C91" s="58">
        <v>2321</v>
      </c>
      <c r="D91" s="58">
        <v>1963</v>
      </c>
      <c r="E91" s="46">
        <v>21000</v>
      </c>
      <c r="F91" s="47"/>
      <c r="G91" s="48">
        <f t="shared" si="1"/>
        <v>2100</v>
      </c>
    </row>
    <row r="92" spans="1:7" s="15" customFormat="1" ht="48" customHeight="1">
      <c r="A92" s="50">
        <v>63</v>
      </c>
      <c r="B92" s="59" t="s">
        <v>182</v>
      </c>
      <c r="C92" s="58">
        <v>2456</v>
      </c>
      <c r="D92" s="58">
        <v>1965</v>
      </c>
      <c r="E92" s="46">
        <v>21000</v>
      </c>
      <c r="F92" s="47"/>
      <c r="G92" s="48">
        <f t="shared" si="1"/>
        <v>2100</v>
      </c>
    </row>
    <row r="93" spans="1:7" s="15" customFormat="1" ht="48" customHeight="1">
      <c r="A93" s="50">
        <v>64</v>
      </c>
      <c r="B93" s="59" t="s">
        <v>140</v>
      </c>
      <c r="C93" s="58">
        <v>6765</v>
      </c>
      <c r="D93" s="58">
        <v>1985</v>
      </c>
      <c r="E93" s="46">
        <v>4400</v>
      </c>
      <c r="F93" s="47"/>
      <c r="G93" s="48">
        <f t="shared" si="1"/>
        <v>440</v>
      </c>
    </row>
    <row r="94" spans="1:7" s="15" customFormat="1" ht="48" customHeight="1">
      <c r="A94" s="50">
        <v>65</v>
      </c>
      <c r="B94" s="59" t="s">
        <v>149</v>
      </c>
      <c r="C94" s="58">
        <v>39</v>
      </c>
      <c r="D94" s="58">
        <v>1986</v>
      </c>
      <c r="E94" s="46">
        <v>1500</v>
      </c>
      <c r="F94" s="47"/>
      <c r="G94" s="48">
        <f t="shared" si="1"/>
        <v>150</v>
      </c>
    </row>
    <row r="95" spans="1:7" s="15" customFormat="1" ht="35.1" customHeight="1">
      <c r="A95" s="50">
        <v>66</v>
      </c>
      <c r="B95" s="67" t="s">
        <v>121</v>
      </c>
      <c r="C95" s="67"/>
      <c r="D95" s="67"/>
      <c r="E95" s="46">
        <v>80</v>
      </c>
      <c r="F95" s="47"/>
      <c r="G95" s="48">
        <f t="shared" si="1"/>
        <v>8</v>
      </c>
    </row>
    <row r="96" spans="1:7" s="15" customFormat="1" ht="35.1" customHeight="1">
      <c r="A96" s="50">
        <v>67</v>
      </c>
      <c r="B96" s="67" t="s">
        <v>122</v>
      </c>
      <c r="C96" s="67"/>
      <c r="D96" s="67"/>
      <c r="E96" s="46">
        <v>400</v>
      </c>
      <c r="F96" s="47"/>
      <c r="G96" s="48">
        <f t="shared" si="1"/>
        <v>40</v>
      </c>
    </row>
    <row r="97" spans="1:7" s="15" customFormat="1" ht="35.1" customHeight="1">
      <c r="A97" s="50">
        <v>68</v>
      </c>
      <c r="B97" s="67" t="s">
        <v>123</v>
      </c>
      <c r="C97" s="67"/>
      <c r="D97" s="67"/>
      <c r="E97" s="46">
        <v>500</v>
      </c>
      <c r="F97" s="47"/>
      <c r="G97" s="48">
        <f t="shared" si="1"/>
        <v>50</v>
      </c>
    </row>
    <row r="98" spans="1:7" s="15" customFormat="1" ht="53.25" customHeight="1">
      <c r="A98" s="50">
        <v>69</v>
      </c>
      <c r="B98" s="66" t="s">
        <v>178</v>
      </c>
      <c r="C98" s="51">
        <v>8019</v>
      </c>
      <c r="D98" s="50">
        <v>1976</v>
      </c>
      <c r="E98" s="46">
        <v>150</v>
      </c>
      <c r="F98" s="47"/>
      <c r="G98" s="48">
        <f t="shared" si="1"/>
        <v>15</v>
      </c>
    </row>
    <row r="99" spans="1:7" s="15" customFormat="1" ht="36" customHeight="1">
      <c r="A99" s="50">
        <v>70</v>
      </c>
      <c r="B99" s="66" t="s">
        <v>124</v>
      </c>
      <c r="C99" s="51" t="s">
        <v>125</v>
      </c>
      <c r="D99" s="50">
        <v>2014</v>
      </c>
      <c r="E99" s="46">
        <v>100</v>
      </c>
      <c r="F99" s="47"/>
      <c r="G99" s="48">
        <f t="shared" si="1"/>
        <v>10</v>
      </c>
    </row>
    <row r="100" spans="1:7" s="15" customFormat="1" ht="62.25" customHeight="1">
      <c r="A100" s="50">
        <v>71</v>
      </c>
      <c r="B100" s="67" t="s">
        <v>133</v>
      </c>
      <c r="C100" s="67"/>
      <c r="D100" s="67"/>
      <c r="E100" s="46">
        <v>190</v>
      </c>
      <c r="F100" s="47"/>
      <c r="G100" s="48">
        <f t="shared" si="1"/>
        <v>19</v>
      </c>
    </row>
    <row r="101" spans="1:7" s="15" customFormat="1" ht="62.25" customHeight="1">
      <c r="A101" s="50">
        <v>72</v>
      </c>
      <c r="B101" s="67" t="s">
        <v>134</v>
      </c>
      <c r="C101" s="67"/>
      <c r="D101" s="67"/>
      <c r="E101" s="46">
        <v>190</v>
      </c>
      <c r="F101" s="47"/>
      <c r="G101" s="48">
        <f t="shared" si="1"/>
        <v>19</v>
      </c>
    </row>
    <row r="102" spans="1:7" s="15" customFormat="1" ht="44.25" customHeight="1">
      <c r="A102" s="50">
        <v>73</v>
      </c>
      <c r="B102" s="49" t="s">
        <v>126</v>
      </c>
      <c r="C102" s="50">
        <v>332</v>
      </c>
      <c r="D102" s="50">
        <v>1979</v>
      </c>
      <c r="E102" s="46">
        <v>190</v>
      </c>
      <c r="F102" s="47"/>
      <c r="G102" s="48">
        <f t="shared" si="1"/>
        <v>19</v>
      </c>
    </row>
    <row r="103" spans="1:7" s="15" customFormat="1" ht="48.75" customHeight="1">
      <c r="A103" s="50">
        <v>74</v>
      </c>
      <c r="B103" s="67" t="s">
        <v>135</v>
      </c>
      <c r="C103" s="67"/>
      <c r="D103" s="67"/>
      <c r="E103" s="46">
        <v>280</v>
      </c>
      <c r="F103" s="47"/>
      <c r="G103" s="48">
        <f t="shared" si="1"/>
        <v>28</v>
      </c>
    </row>
    <row r="104" spans="1:7" s="15" customFormat="1" ht="52.5" customHeight="1">
      <c r="A104" s="50">
        <v>75</v>
      </c>
      <c r="B104" s="67" t="s">
        <v>203</v>
      </c>
      <c r="C104" s="67"/>
      <c r="D104" s="67"/>
      <c r="E104" s="46">
        <v>1000</v>
      </c>
      <c r="F104" s="47"/>
      <c r="G104" s="48">
        <f t="shared" si="1"/>
        <v>100</v>
      </c>
    </row>
    <row r="105" spans="1:7" s="15" customFormat="1" ht="57" customHeight="1">
      <c r="A105" s="50">
        <v>76</v>
      </c>
      <c r="B105" s="67" t="s">
        <v>201</v>
      </c>
      <c r="C105" s="67"/>
      <c r="D105" s="67"/>
      <c r="E105" s="46">
        <v>200</v>
      </c>
      <c r="F105" s="47"/>
      <c r="G105" s="48">
        <f t="shared" si="1"/>
        <v>20</v>
      </c>
    </row>
    <row r="106" spans="1:7" s="15" customFormat="1" ht="35.1" customHeight="1">
      <c r="A106" s="50">
        <v>77</v>
      </c>
      <c r="B106" s="67" t="s">
        <v>136</v>
      </c>
      <c r="C106" s="67"/>
      <c r="D106" s="67"/>
      <c r="E106" s="46">
        <v>30</v>
      </c>
      <c r="F106" s="47"/>
      <c r="G106" s="48">
        <f t="shared" si="1"/>
        <v>3</v>
      </c>
    </row>
    <row r="107" spans="1:7" s="15" customFormat="1" ht="58.5" customHeight="1">
      <c r="A107" s="50">
        <v>78</v>
      </c>
      <c r="B107" s="67" t="s">
        <v>137</v>
      </c>
      <c r="C107" s="67"/>
      <c r="D107" s="67"/>
      <c r="E107" s="46">
        <v>300</v>
      </c>
      <c r="F107" s="47"/>
      <c r="G107" s="48">
        <f t="shared" si="1"/>
        <v>30</v>
      </c>
    </row>
    <row r="108" spans="1:7" s="15" customFormat="1" ht="62.25" customHeight="1">
      <c r="A108" s="50">
        <v>79</v>
      </c>
      <c r="B108" s="66" t="s">
        <v>138</v>
      </c>
      <c r="C108" s="50" t="s">
        <v>127</v>
      </c>
      <c r="D108" s="50">
        <v>2002</v>
      </c>
      <c r="E108" s="46">
        <v>14000</v>
      </c>
      <c r="F108" s="47"/>
      <c r="G108" s="48">
        <f t="shared" si="1"/>
        <v>1400</v>
      </c>
    </row>
    <row r="109" spans="1:7" s="15" customFormat="1" ht="62.25" customHeight="1">
      <c r="A109" s="50">
        <v>80</v>
      </c>
      <c r="B109" s="59" t="s">
        <v>228</v>
      </c>
      <c r="C109" s="58" t="s">
        <v>227</v>
      </c>
      <c r="D109" s="58">
        <v>1999</v>
      </c>
      <c r="E109" s="46">
        <v>300</v>
      </c>
      <c r="F109" s="47"/>
      <c r="G109" s="48">
        <f t="shared" si="1"/>
        <v>30</v>
      </c>
    </row>
    <row r="110" spans="1:7" s="15" customFormat="1" ht="62.25" customHeight="1">
      <c r="A110" s="50">
        <v>81</v>
      </c>
      <c r="B110" s="59" t="s">
        <v>226</v>
      </c>
      <c r="C110" s="58">
        <v>359292200116998</v>
      </c>
      <c r="D110" s="58">
        <v>1982</v>
      </c>
      <c r="E110" s="46">
        <v>1200</v>
      </c>
      <c r="F110" s="47"/>
      <c r="G110" s="48">
        <f t="shared" si="1"/>
        <v>120</v>
      </c>
    </row>
    <row r="111" spans="1:7" s="15" customFormat="1" ht="62.25" customHeight="1">
      <c r="A111" s="50">
        <v>82</v>
      </c>
      <c r="B111" s="59" t="s">
        <v>229</v>
      </c>
      <c r="C111" s="58">
        <v>81648</v>
      </c>
      <c r="D111" s="58">
        <v>1982</v>
      </c>
      <c r="E111" s="46">
        <v>1000</v>
      </c>
      <c r="F111" s="47"/>
      <c r="G111" s="48">
        <f t="shared" si="1"/>
        <v>100</v>
      </c>
    </row>
    <row r="112" spans="1:7" s="15" customFormat="1" ht="62.25" customHeight="1">
      <c r="A112" s="50">
        <v>83</v>
      </c>
      <c r="B112" s="67" t="s">
        <v>176</v>
      </c>
      <c r="C112" s="67"/>
      <c r="D112" s="67"/>
      <c r="E112" s="46">
        <v>700</v>
      </c>
      <c r="F112" s="47"/>
      <c r="G112" s="48">
        <f t="shared" si="1"/>
        <v>70</v>
      </c>
    </row>
    <row r="113" spans="1:7" s="15" customFormat="1" ht="62.25" customHeight="1">
      <c r="A113" s="50">
        <v>84</v>
      </c>
      <c r="B113" s="67" t="s">
        <v>230</v>
      </c>
      <c r="C113" s="67"/>
      <c r="D113" s="67"/>
      <c r="E113" s="46">
        <v>2000</v>
      </c>
      <c r="F113" s="47"/>
      <c r="G113" s="48">
        <f t="shared" si="1"/>
        <v>200</v>
      </c>
    </row>
    <row r="114" spans="1:7" s="15" customFormat="1" ht="53.25" customHeight="1">
      <c r="A114" s="50">
        <v>85</v>
      </c>
      <c r="B114" s="67" t="s">
        <v>185</v>
      </c>
      <c r="C114" s="67"/>
      <c r="D114" s="67"/>
      <c r="E114" s="46">
        <v>2000</v>
      </c>
      <c r="F114" s="47"/>
      <c r="G114" s="48">
        <f t="shared" si="1"/>
        <v>200</v>
      </c>
    </row>
    <row r="115" spans="1:7" s="15" customFormat="1" ht="57" customHeight="1">
      <c r="A115" s="50">
        <v>86</v>
      </c>
      <c r="B115" s="67" t="s">
        <v>175</v>
      </c>
      <c r="C115" s="67"/>
      <c r="D115" s="67"/>
      <c r="E115" s="46">
        <v>5800</v>
      </c>
      <c r="F115" s="47"/>
      <c r="G115" s="48">
        <f t="shared" si="1"/>
        <v>580</v>
      </c>
    </row>
    <row r="116" spans="1:7" s="15" customFormat="1" ht="54" customHeight="1">
      <c r="A116" s="50">
        <v>87</v>
      </c>
      <c r="B116" s="67" t="s">
        <v>231</v>
      </c>
      <c r="C116" s="67"/>
      <c r="D116" s="67"/>
      <c r="E116" s="46">
        <v>7000</v>
      </c>
      <c r="F116" s="47"/>
      <c r="G116" s="48">
        <f t="shared" si="1"/>
        <v>700</v>
      </c>
    </row>
    <row r="117" spans="1:7" s="15" customFormat="1" ht="66.75" customHeight="1">
      <c r="A117" s="50">
        <v>88</v>
      </c>
      <c r="B117" s="67" t="s">
        <v>232</v>
      </c>
      <c r="C117" s="67"/>
      <c r="D117" s="67"/>
      <c r="E117" s="46">
        <v>13000</v>
      </c>
      <c r="F117" s="47"/>
      <c r="G117" s="48">
        <f t="shared" si="1"/>
        <v>1300</v>
      </c>
    </row>
    <row r="118" spans="1:7" s="15" customFormat="1" ht="55.5" customHeight="1">
      <c r="A118" s="50">
        <v>89</v>
      </c>
      <c r="B118" s="67" t="s">
        <v>233</v>
      </c>
      <c r="C118" s="67"/>
      <c r="D118" s="67"/>
      <c r="E118" s="46">
        <v>13000</v>
      </c>
      <c r="F118" s="47"/>
      <c r="G118" s="48">
        <f t="shared" si="1"/>
        <v>1300</v>
      </c>
    </row>
    <row r="119" spans="1:7" s="15" customFormat="1" ht="63.75" customHeight="1">
      <c r="A119" s="50">
        <v>90</v>
      </c>
      <c r="B119" s="67" t="s">
        <v>234</v>
      </c>
      <c r="C119" s="67"/>
      <c r="D119" s="67"/>
      <c r="E119" s="46">
        <v>6000</v>
      </c>
      <c r="F119" s="47"/>
      <c r="G119" s="48">
        <f t="shared" si="1"/>
        <v>600</v>
      </c>
    </row>
    <row r="120" spans="1:7" s="15" customFormat="1" ht="55.5" customHeight="1">
      <c r="A120" s="50">
        <v>91</v>
      </c>
      <c r="B120" s="67" t="s">
        <v>235</v>
      </c>
      <c r="C120" s="67"/>
      <c r="D120" s="67"/>
      <c r="E120" s="46">
        <v>9000</v>
      </c>
      <c r="F120" s="47"/>
      <c r="G120" s="48">
        <f t="shared" si="1"/>
        <v>900</v>
      </c>
    </row>
    <row r="121" spans="1:7" s="15" customFormat="1" ht="62.25" customHeight="1">
      <c r="A121" s="50">
        <v>92</v>
      </c>
      <c r="B121" s="67" t="s">
        <v>180</v>
      </c>
      <c r="C121" s="67"/>
      <c r="D121" s="67"/>
      <c r="E121" s="46">
        <v>1000</v>
      </c>
      <c r="F121" s="47"/>
      <c r="G121" s="48">
        <f t="shared" si="1"/>
        <v>100</v>
      </c>
    </row>
    <row r="122" spans="1:7" s="15" customFormat="1" ht="62.25" customHeight="1">
      <c r="A122" s="50">
        <v>93</v>
      </c>
      <c r="B122" s="67" t="s">
        <v>181</v>
      </c>
      <c r="C122" s="67"/>
      <c r="D122" s="67"/>
      <c r="E122" s="46">
        <v>340</v>
      </c>
      <c r="F122" s="47"/>
      <c r="G122" s="48">
        <f t="shared" si="1"/>
        <v>34</v>
      </c>
    </row>
    <row r="123" spans="1:7" s="15" customFormat="1" ht="35.1" customHeight="1">
      <c r="A123" s="50">
        <v>94</v>
      </c>
      <c r="B123" s="67" t="s">
        <v>236</v>
      </c>
      <c r="C123" s="67"/>
      <c r="D123" s="67"/>
      <c r="E123" s="46">
        <v>1300</v>
      </c>
      <c r="F123" s="47"/>
      <c r="G123" s="48">
        <f t="shared" si="1"/>
        <v>130</v>
      </c>
    </row>
    <row r="124" spans="1:7" s="15" customFormat="1" ht="55.5" customHeight="1">
      <c r="A124" s="50">
        <v>95</v>
      </c>
      <c r="B124" s="67" t="s">
        <v>237</v>
      </c>
      <c r="C124" s="67"/>
      <c r="D124" s="67"/>
      <c r="E124" s="46">
        <v>3400</v>
      </c>
      <c r="F124" s="47"/>
      <c r="G124" s="48">
        <f t="shared" si="1"/>
        <v>340</v>
      </c>
    </row>
    <row r="125" spans="1:7" s="15" customFormat="1" ht="43.5" customHeight="1">
      <c r="A125" s="50">
        <v>96</v>
      </c>
      <c r="B125" s="67" t="s">
        <v>238</v>
      </c>
      <c r="C125" s="67"/>
      <c r="D125" s="67"/>
      <c r="E125" s="46">
        <v>2700</v>
      </c>
      <c r="F125" s="47"/>
      <c r="G125" s="48">
        <f t="shared" si="1"/>
        <v>270</v>
      </c>
    </row>
    <row r="126" spans="1:7" s="15" customFormat="1" ht="60.75" customHeight="1">
      <c r="A126" s="50">
        <v>97</v>
      </c>
      <c r="B126" s="67" t="s">
        <v>239</v>
      </c>
      <c r="C126" s="67"/>
      <c r="D126" s="67"/>
      <c r="E126" s="46">
        <v>1000</v>
      </c>
      <c r="F126" s="47"/>
      <c r="G126" s="48">
        <f t="shared" si="1"/>
        <v>100</v>
      </c>
    </row>
    <row r="127" spans="1:7" s="15" customFormat="1" ht="45.75" customHeight="1">
      <c r="A127" s="50">
        <v>98</v>
      </c>
      <c r="B127" s="67" t="s">
        <v>174</v>
      </c>
      <c r="C127" s="67"/>
      <c r="D127" s="67"/>
      <c r="E127" s="46">
        <v>1400</v>
      </c>
      <c r="F127" s="47"/>
      <c r="G127" s="48">
        <f t="shared" si="1"/>
        <v>140</v>
      </c>
    </row>
    <row r="128" spans="1:7" s="15" customFormat="1" ht="41.25" customHeight="1">
      <c r="A128" s="50">
        <v>99</v>
      </c>
      <c r="B128" s="67" t="s">
        <v>157</v>
      </c>
      <c r="C128" s="67"/>
      <c r="D128" s="67"/>
      <c r="E128" s="46">
        <v>2100</v>
      </c>
      <c r="F128" s="47"/>
      <c r="G128" s="48">
        <f t="shared" si="1"/>
        <v>210</v>
      </c>
    </row>
    <row r="129" spans="1:7" s="15" customFormat="1" ht="40.5" customHeight="1">
      <c r="A129" s="50">
        <v>100</v>
      </c>
      <c r="B129" s="67" t="s">
        <v>202</v>
      </c>
      <c r="C129" s="67"/>
      <c r="D129" s="67"/>
      <c r="E129" s="46">
        <v>400</v>
      </c>
      <c r="F129" s="47"/>
      <c r="G129" s="48">
        <f t="shared" si="1"/>
        <v>40</v>
      </c>
    </row>
    <row r="130" spans="1:7" s="15" customFormat="1" ht="66" customHeight="1">
      <c r="A130" s="50">
        <v>101</v>
      </c>
      <c r="B130" s="67" t="s">
        <v>240</v>
      </c>
      <c r="C130" s="67"/>
      <c r="D130" s="67"/>
      <c r="E130" s="46">
        <v>2900</v>
      </c>
      <c r="F130" s="47"/>
      <c r="G130" s="48">
        <f t="shared" si="1"/>
        <v>290</v>
      </c>
    </row>
    <row r="131" spans="1:7" s="15" customFormat="1" ht="49.5" customHeight="1">
      <c r="A131" s="50">
        <v>102</v>
      </c>
      <c r="B131" s="67" t="s">
        <v>241</v>
      </c>
      <c r="C131" s="67"/>
      <c r="D131" s="67"/>
      <c r="E131" s="46">
        <v>1100</v>
      </c>
      <c r="F131" s="47"/>
      <c r="G131" s="48">
        <f t="shared" si="1"/>
        <v>110</v>
      </c>
    </row>
    <row r="132" spans="1:7" s="15" customFormat="1" ht="50.25" customHeight="1">
      <c r="A132" s="50">
        <v>103</v>
      </c>
      <c r="B132" s="67" t="s">
        <v>242</v>
      </c>
      <c r="C132" s="67"/>
      <c r="D132" s="67"/>
      <c r="E132" s="46">
        <v>4200</v>
      </c>
      <c r="F132" s="47"/>
      <c r="G132" s="48">
        <f t="shared" si="1"/>
        <v>420</v>
      </c>
    </row>
    <row r="133" spans="1:7" s="15" customFormat="1" ht="48" customHeight="1">
      <c r="A133" s="50">
        <v>104</v>
      </c>
      <c r="B133" s="67" t="s">
        <v>243</v>
      </c>
      <c r="C133" s="67"/>
      <c r="D133" s="67"/>
      <c r="E133" s="46">
        <v>1700</v>
      </c>
      <c r="F133" s="47"/>
      <c r="G133" s="48">
        <f t="shared" si="1"/>
        <v>170</v>
      </c>
    </row>
    <row r="134" spans="1:7" s="15" customFormat="1" ht="40.5" customHeight="1">
      <c r="A134" s="50">
        <v>105</v>
      </c>
      <c r="B134" s="67" t="s">
        <v>244</v>
      </c>
      <c r="C134" s="67"/>
      <c r="D134" s="67"/>
      <c r="E134" s="46">
        <v>900</v>
      </c>
      <c r="F134" s="47"/>
      <c r="G134" s="48">
        <f t="shared" si="1"/>
        <v>90</v>
      </c>
    </row>
    <row r="135" spans="1:7" s="15" customFormat="1" ht="40.5" customHeight="1">
      <c r="A135" s="50">
        <v>106</v>
      </c>
      <c r="B135" s="67" t="s">
        <v>245</v>
      </c>
      <c r="C135" s="67"/>
      <c r="D135" s="67"/>
      <c r="E135" s="46">
        <v>2800</v>
      </c>
      <c r="F135" s="47"/>
      <c r="G135" s="48">
        <f t="shared" si="1"/>
        <v>280</v>
      </c>
    </row>
    <row r="136" spans="1:7" s="15" customFormat="1" ht="47.25" customHeight="1">
      <c r="A136" s="50">
        <v>107</v>
      </c>
      <c r="B136" s="67" t="s">
        <v>246</v>
      </c>
      <c r="C136" s="67"/>
      <c r="D136" s="67"/>
      <c r="E136" s="46">
        <v>2200</v>
      </c>
      <c r="F136" s="47"/>
      <c r="G136" s="48">
        <f t="shared" si="1"/>
        <v>220</v>
      </c>
    </row>
    <row r="137" spans="1:7" s="15" customFormat="1" ht="40.5" customHeight="1">
      <c r="A137" s="50">
        <v>108</v>
      </c>
      <c r="B137" s="67" t="s">
        <v>247</v>
      </c>
      <c r="C137" s="67"/>
      <c r="D137" s="67"/>
      <c r="E137" s="46">
        <v>1900</v>
      </c>
      <c r="F137" s="47"/>
      <c r="G137" s="48">
        <f t="shared" si="1"/>
        <v>190</v>
      </c>
    </row>
    <row r="138" spans="1:7" s="15" customFormat="1" ht="48.75" customHeight="1">
      <c r="A138" s="50">
        <v>109</v>
      </c>
      <c r="B138" s="67" t="s">
        <v>248</v>
      </c>
      <c r="C138" s="67"/>
      <c r="D138" s="67"/>
      <c r="E138" s="46">
        <v>1900</v>
      </c>
      <c r="F138" s="47"/>
      <c r="G138" s="48">
        <f t="shared" si="1"/>
        <v>190</v>
      </c>
    </row>
    <row r="139" spans="1:7" s="15" customFormat="1" ht="40.5" customHeight="1">
      <c r="A139" s="50">
        <v>110</v>
      </c>
      <c r="B139" s="67" t="s">
        <v>249</v>
      </c>
      <c r="C139" s="67"/>
      <c r="D139" s="67"/>
      <c r="E139" s="46">
        <v>1100</v>
      </c>
      <c r="F139" s="47"/>
      <c r="G139" s="48">
        <f t="shared" si="1"/>
        <v>110</v>
      </c>
    </row>
    <row r="140" spans="1:7" s="15" customFormat="1" ht="47.25" customHeight="1">
      <c r="A140" s="50">
        <v>111</v>
      </c>
      <c r="B140" s="67" t="s">
        <v>250</v>
      </c>
      <c r="C140" s="67"/>
      <c r="D140" s="67"/>
      <c r="E140" s="46">
        <v>3500</v>
      </c>
      <c r="F140" s="47"/>
      <c r="G140" s="48">
        <f t="shared" si="1"/>
        <v>350</v>
      </c>
    </row>
    <row r="141" spans="1:7" s="15" customFormat="1" ht="40.5" customHeight="1">
      <c r="A141" s="50">
        <v>112</v>
      </c>
      <c r="B141" s="67" t="s">
        <v>251</v>
      </c>
      <c r="C141" s="67"/>
      <c r="D141" s="67"/>
      <c r="E141" s="46">
        <v>11000</v>
      </c>
      <c r="F141" s="47"/>
      <c r="G141" s="48">
        <f t="shared" si="1"/>
        <v>1100</v>
      </c>
    </row>
    <row r="142" spans="1:7" s="15" customFormat="1" ht="40.5" customHeight="1">
      <c r="A142" s="50">
        <v>113</v>
      </c>
      <c r="B142" s="60" t="s">
        <v>252</v>
      </c>
      <c r="C142" s="58">
        <v>368</v>
      </c>
      <c r="D142" s="58">
        <v>1998</v>
      </c>
      <c r="E142" s="46">
        <v>200</v>
      </c>
      <c r="F142" s="47"/>
      <c r="G142" s="48">
        <f t="shared" si="1"/>
        <v>20</v>
      </c>
    </row>
    <row r="143" spans="1:7" s="15" customFormat="1" ht="40.5" customHeight="1">
      <c r="A143" s="50">
        <v>114</v>
      </c>
      <c r="B143" s="60" t="s">
        <v>252</v>
      </c>
      <c r="C143" s="58">
        <v>320</v>
      </c>
      <c r="D143" s="58">
        <v>1998</v>
      </c>
      <c r="E143" s="46">
        <v>200</v>
      </c>
      <c r="F143" s="47"/>
      <c r="G143" s="48">
        <f t="shared" si="1"/>
        <v>20</v>
      </c>
    </row>
    <row r="144" spans="1:7" s="15" customFormat="1" ht="40.5" customHeight="1">
      <c r="A144" s="50">
        <v>115</v>
      </c>
      <c r="B144" s="60" t="s">
        <v>253</v>
      </c>
      <c r="C144" s="58">
        <v>2535</v>
      </c>
      <c r="D144" s="58">
        <v>1987</v>
      </c>
      <c r="E144" s="46">
        <v>250</v>
      </c>
      <c r="F144" s="47"/>
      <c r="G144" s="48">
        <f t="shared" si="1"/>
        <v>25</v>
      </c>
    </row>
    <row r="145" spans="1:7" s="15" customFormat="1" ht="35.1" customHeight="1">
      <c r="A145" s="50">
        <v>116</v>
      </c>
      <c r="B145" s="67" t="s">
        <v>151</v>
      </c>
      <c r="C145" s="67"/>
      <c r="D145" s="67"/>
      <c r="E145" s="46">
        <v>600</v>
      </c>
      <c r="F145" s="47"/>
      <c r="G145" s="48">
        <f t="shared" si="1"/>
        <v>60</v>
      </c>
    </row>
    <row r="146" spans="1:7" s="15" customFormat="1" ht="35.1" customHeight="1">
      <c r="A146" s="50">
        <v>117</v>
      </c>
      <c r="B146" s="67" t="s">
        <v>151</v>
      </c>
      <c r="C146" s="67"/>
      <c r="D146" s="67"/>
      <c r="E146" s="46">
        <v>600</v>
      </c>
      <c r="F146" s="47"/>
      <c r="G146" s="48">
        <f t="shared" si="1"/>
        <v>60</v>
      </c>
    </row>
    <row r="147" spans="1:7" s="15" customFormat="1" ht="35.1" customHeight="1">
      <c r="A147" s="50">
        <v>118</v>
      </c>
      <c r="B147" s="67" t="s">
        <v>151</v>
      </c>
      <c r="C147" s="67"/>
      <c r="D147" s="67"/>
      <c r="E147" s="46">
        <v>600</v>
      </c>
      <c r="F147" s="47"/>
      <c r="G147" s="48">
        <f t="shared" si="1"/>
        <v>60</v>
      </c>
    </row>
    <row r="148" spans="1:7" s="15" customFormat="1" ht="48.75" customHeight="1">
      <c r="A148" s="50">
        <v>119</v>
      </c>
      <c r="B148" s="66" t="s">
        <v>152</v>
      </c>
      <c r="C148" s="50" t="s">
        <v>153</v>
      </c>
      <c r="D148" s="50">
        <v>1987</v>
      </c>
      <c r="E148" s="46">
        <v>1000</v>
      </c>
      <c r="F148" s="47"/>
      <c r="G148" s="48">
        <f t="shared" si="1"/>
        <v>100</v>
      </c>
    </row>
    <row r="149" spans="1:7" s="15" customFormat="1" ht="35.1" customHeight="1">
      <c r="A149" s="50">
        <v>120</v>
      </c>
      <c r="B149" s="67" t="s">
        <v>154</v>
      </c>
      <c r="C149" s="67"/>
      <c r="D149" s="67"/>
      <c r="E149" s="46">
        <v>2500</v>
      </c>
      <c r="F149" s="47"/>
      <c r="G149" s="48">
        <f t="shared" si="1"/>
        <v>250</v>
      </c>
    </row>
    <row r="150" spans="1:7" s="15" customFormat="1" ht="35.1" customHeight="1">
      <c r="A150" s="50">
        <v>121</v>
      </c>
      <c r="B150" s="67" t="s">
        <v>155</v>
      </c>
      <c r="C150" s="67"/>
      <c r="D150" s="67"/>
      <c r="E150" s="46">
        <v>950</v>
      </c>
      <c r="F150" s="47"/>
      <c r="G150" s="48">
        <f t="shared" si="1"/>
        <v>95</v>
      </c>
    </row>
    <row r="151" spans="1:7" s="15" customFormat="1" ht="35.1" customHeight="1">
      <c r="A151" s="50">
        <v>122</v>
      </c>
      <c r="B151" s="67" t="s">
        <v>156</v>
      </c>
      <c r="C151" s="67"/>
      <c r="D151" s="67"/>
      <c r="E151" s="46">
        <v>350</v>
      </c>
      <c r="F151" s="47"/>
      <c r="G151" s="48">
        <f t="shared" si="1"/>
        <v>35</v>
      </c>
    </row>
    <row r="152" spans="1:7" s="15" customFormat="1" ht="35.1" customHeight="1">
      <c r="A152" s="50">
        <v>123</v>
      </c>
      <c r="B152" s="67" t="s">
        <v>159</v>
      </c>
      <c r="C152" s="67"/>
      <c r="D152" s="67"/>
      <c r="E152" s="46">
        <v>230</v>
      </c>
      <c r="F152" s="47"/>
      <c r="G152" s="48">
        <f t="shared" si="1"/>
        <v>23</v>
      </c>
    </row>
    <row r="153" spans="1:7" s="15" customFormat="1" ht="35.1" customHeight="1">
      <c r="A153" s="50">
        <v>124</v>
      </c>
      <c r="B153" s="67" t="s">
        <v>158</v>
      </c>
      <c r="C153" s="67"/>
      <c r="D153" s="67"/>
      <c r="E153" s="46">
        <v>550</v>
      </c>
      <c r="F153" s="47"/>
      <c r="G153" s="48">
        <f t="shared" si="1"/>
        <v>55</v>
      </c>
    </row>
    <row r="154" spans="1:7" s="15" customFormat="1" ht="35.1" customHeight="1">
      <c r="A154" s="50">
        <v>125</v>
      </c>
      <c r="B154" s="67" t="s">
        <v>120</v>
      </c>
      <c r="C154" s="67"/>
      <c r="D154" s="67"/>
      <c r="E154" s="46">
        <v>1300</v>
      </c>
      <c r="F154" s="47"/>
      <c r="G154" s="48">
        <f t="shared" si="1"/>
        <v>130</v>
      </c>
    </row>
    <row r="155" spans="1:7" s="15" customFormat="1" ht="35.1" customHeight="1">
      <c r="A155" s="50">
        <v>126</v>
      </c>
      <c r="B155" s="67" t="s">
        <v>254</v>
      </c>
      <c r="C155" s="67"/>
      <c r="D155" s="67"/>
      <c r="E155" s="46">
        <v>2000</v>
      </c>
      <c r="F155" s="47"/>
      <c r="G155" s="48">
        <f t="shared" si="1"/>
        <v>200</v>
      </c>
    </row>
    <row r="156" spans="1:7" s="15" customFormat="1" ht="35.1" customHeight="1">
      <c r="A156" s="50">
        <v>127</v>
      </c>
      <c r="B156" s="67" t="s">
        <v>255</v>
      </c>
      <c r="C156" s="67"/>
      <c r="D156" s="67"/>
      <c r="E156" s="46">
        <v>1800</v>
      </c>
      <c r="F156" s="47"/>
      <c r="G156" s="48">
        <f t="shared" si="1"/>
        <v>180</v>
      </c>
    </row>
    <row r="157" spans="1:7" s="15" customFormat="1" ht="35.1" customHeight="1">
      <c r="A157" s="50">
        <v>128</v>
      </c>
      <c r="B157" s="67" t="s">
        <v>256</v>
      </c>
      <c r="C157" s="67"/>
      <c r="D157" s="67"/>
      <c r="E157" s="46">
        <v>1800</v>
      </c>
      <c r="F157" s="47"/>
      <c r="G157" s="48">
        <f t="shared" si="1"/>
        <v>180</v>
      </c>
    </row>
    <row r="158" spans="1:7" s="15" customFormat="1" ht="35.1" customHeight="1">
      <c r="A158" s="50">
        <v>129</v>
      </c>
      <c r="B158" s="67" t="s">
        <v>257</v>
      </c>
      <c r="C158" s="67"/>
      <c r="D158" s="67"/>
      <c r="E158" s="46">
        <v>2000</v>
      </c>
      <c r="F158" s="47"/>
      <c r="G158" s="48">
        <f t="shared" si="1"/>
        <v>200</v>
      </c>
    </row>
    <row r="159" spans="1:7" s="15" customFormat="1" ht="35.1" customHeight="1">
      <c r="A159" s="50">
        <v>130</v>
      </c>
      <c r="B159" s="67" t="s">
        <v>258</v>
      </c>
      <c r="C159" s="67"/>
      <c r="D159" s="67"/>
      <c r="E159" s="46">
        <v>1700</v>
      </c>
      <c r="F159" s="47"/>
      <c r="G159" s="48">
        <f t="shared" si="1"/>
        <v>170</v>
      </c>
    </row>
    <row r="160" spans="1:7" s="15" customFormat="1" ht="35.1" customHeight="1">
      <c r="A160" s="50">
        <v>131</v>
      </c>
      <c r="B160" s="67" t="s">
        <v>160</v>
      </c>
      <c r="C160" s="67"/>
      <c r="D160" s="67"/>
      <c r="E160" s="46">
        <v>290</v>
      </c>
      <c r="F160" s="47"/>
      <c r="G160" s="48">
        <f t="shared" si="1"/>
        <v>29</v>
      </c>
    </row>
    <row r="161" spans="1:7" s="15" customFormat="1" ht="35.1" customHeight="1">
      <c r="A161" s="50">
        <v>132</v>
      </c>
      <c r="B161" s="67" t="s">
        <v>160</v>
      </c>
      <c r="C161" s="67"/>
      <c r="D161" s="67"/>
      <c r="E161" s="46">
        <v>290</v>
      </c>
      <c r="F161" s="47"/>
      <c r="G161" s="48">
        <f t="shared" si="1"/>
        <v>29</v>
      </c>
    </row>
    <row r="162" spans="1:7" s="15" customFormat="1" ht="35.1" customHeight="1">
      <c r="A162" s="50">
        <v>133</v>
      </c>
      <c r="B162" s="60" t="s">
        <v>161</v>
      </c>
      <c r="C162" s="58" t="s">
        <v>163</v>
      </c>
      <c r="D162" s="58">
        <v>1988</v>
      </c>
      <c r="E162" s="46">
        <v>320</v>
      </c>
      <c r="F162" s="47"/>
      <c r="G162" s="48">
        <f t="shared" si="1"/>
        <v>32</v>
      </c>
    </row>
    <row r="163" spans="1:7" s="15" customFormat="1" ht="35.1" customHeight="1">
      <c r="A163" s="50">
        <v>134</v>
      </c>
      <c r="B163" s="60" t="s">
        <v>161</v>
      </c>
      <c r="C163" s="58" t="s">
        <v>164</v>
      </c>
      <c r="D163" s="58">
        <v>1988</v>
      </c>
      <c r="E163" s="46">
        <v>320</v>
      </c>
      <c r="F163" s="47"/>
      <c r="G163" s="48">
        <f t="shared" si="1"/>
        <v>32</v>
      </c>
    </row>
    <row r="164" spans="1:7" s="15" customFormat="1" ht="35.1" customHeight="1">
      <c r="A164" s="50">
        <v>135</v>
      </c>
      <c r="B164" s="60" t="s">
        <v>162</v>
      </c>
      <c r="C164" s="58" t="s">
        <v>165</v>
      </c>
      <c r="D164" s="58">
        <v>2008</v>
      </c>
      <c r="E164" s="46">
        <v>250</v>
      </c>
      <c r="F164" s="47"/>
      <c r="G164" s="48">
        <f t="shared" si="1"/>
        <v>25</v>
      </c>
    </row>
    <row r="165" spans="1:7" s="15" customFormat="1" ht="35.1" customHeight="1">
      <c r="A165" s="50">
        <v>136</v>
      </c>
      <c r="B165" s="67" t="s">
        <v>166</v>
      </c>
      <c r="C165" s="67"/>
      <c r="D165" s="67"/>
      <c r="E165" s="46">
        <v>220</v>
      </c>
      <c r="F165" s="47"/>
      <c r="G165" s="48">
        <f t="shared" si="1"/>
        <v>22</v>
      </c>
    </row>
    <row r="166" spans="1:7" s="15" customFormat="1" ht="35.1" customHeight="1">
      <c r="A166" s="50">
        <v>137</v>
      </c>
      <c r="B166" s="60" t="s">
        <v>167</v>
      </c>
      <c r="C166" s="58" t="s">
        <v>168</v>
      </c>
      <c r="D166" s="58">
        <v>1988</v>
      </c>
      <c r="E166" s="46">
        <v>470</v>
      </c>
      <c r="F166" s="47"/>
      <c r="G166" s="48">
        <f t="shared" si="1"/>
        <v>47</v>
      </c>
    </row>
    <row r="167" spans="1:7" s="15" customFormat="1" ht="35.1" customHeight="1">
      <c r="A167" s="50">
        <v>138</v>
      </c>
      <c r="B167" s="60" t="s">
        <v>167</v>
      </c>
      <c r="C167" s="58" t="s">
        <v>169</v>
      </c>
      <c r="D167" s="58">
        <v>1988</v>
      </c>
      <c r="E167" s="46">
        <v>470</v>
      </c>
      <c r="F167" s="47"/>
      <c r="G167" s="48">
        <f t="shared" si="1"/>
        <v>47</v>
      </c>
    </row>
    <row r="168" spans="1:7" s="15" customFormat="1" ht="35.1" customHeight="1">
      <c r="A168" s="50">
        <v>139</v>
      </c>
      <c r="B168" s="60" t="s">
        <v>167</v>
      </c>
      <c r="C168" s="58">
        <v>602762</v>
      </c>
      <c r="D168" s="58">
        <v>1988</v>
      </c>
      <c r="E168" s="46">
        <v>470</v>
      </c>
      <c r="F168" s="47"/>
      <c r="G168" s="48">
        <f t="shared" si="1"/>
        <v>47</v>
      </c>
    </row>
    <row r="169" spans="1:7" s="15" customFormat="1" ht="35.1" customHeight="1">
      <c r="A169" s="50">
        <v>140</v>
      </c>
      <c r="B169" s="67" t="s">
        <v>170</v>
      </c>
      <c r="C169" s="67"/>
      <c r="D169" s="67"/>
      <c r="E169" s="46">
        <v>590</v>
      </c>
      <c r="F169" s="47"/>
      <c r="G169" s="48">
        <f t="shared" si="1"/>
        <v>59</v>
      </c>
    </row>
    <row r="170" spans="1:7" s="15" customFormat="1" ht="35.1" customHeight="1">
      <c r="A170" s="50">
        <v>141</v>
      </c>
      <c r="B170" s="60" t="s">
        <v>171</v>
      </c>
      <c r="C170" s="58">
        <v>43143</v>
      </c>
      <c r="D170" s="58">
        <v>1976</v>
      </c>
      <c r="E170" s="46">
        <v>260</v>
      </c>
      <c r="F170" s="47"/>
      <c r="G170" s="48">
        <f t="shared" si="1"/>
        <v>26</v>
      </c>
    </row>
    <row r="171" spans="1:7" s="15" customFormat="1" ht="35.1" customHeight="1">
      <c r="A171" s="50">
        <v>142</v>
      </c>
      <c r="B171" s="60" t="s">
        <v>172</v>
      </c>
      <c r="C171" s="58">
        <v>4676</v>
      </c>
      <c r="D171" s="58">
        <v>1969</v>
      </c>
      <c r="E171" s="46">
        <v>40</v>
      </c>
      <c r="F171" s="47"/>
      <c r="G171" s="48">
        <f t="shared" si="1"/>
        <v>4</v>
      </c>
    </row>
    <row r="172" spans="1:7" s="15" customFormat="1" ht="40.5" customHeight="1">
      <c r="A172" s="50">
        <v>143</v>
      </c>
      <c r="B172" s="67" t="s">
        <v>173</v>
      </c>
      <c r="C172" s="67"/>
      <c r="D172" s="67"/>
      <c r="E172" s="46">
        <v>240</v>
      </c>
      <c r="F172" s="47"/>
      <c r="G172" s="48">
        <f t="shared" si="1"/>
        <v>24</v>
      </c>
    </row>
    <row r="173" spans="1:7" s="15" customFormat="1" ht="51" customHeight="1">
      <c r="A173" s="50">
        <v>144</v>
      </c>
      <c r="B173" s="67" t="s">
        <v>259</v>
      </c>
      <c r="C173" s="67"/>
      <c r="D173" s="67"/>
      <c r="E173" s="46">
        <v>1735</v>
      </c>
      <c r="F173" s="47"/>
      <c r="G173" s="48">
        <f t="shared" si="1"/>
        <v>173.5</v>
      </c>
    </row>
    <row r="174" spans="1:7" s="15" customFormat="1" ht="47.25" customHeight="1">
      <c r="A174" s="50">
        <v>145</v>
      </c>
      <c r="B174" s="67" t="s">
        <v>260</v>
      </c>
      <c r="C174" s="67"/>
      <c r="D174" s="67"/>
      <c r="E174" s="46">
        <v>3417</v>
      </c>
      <c r="F174" s="47"/>
      <c r="G174" s="48">
        <f t="shared" si="1"/>
        <v>341.7</v>
      </c>
    </row>
    <row r="175" spans="1:7" s="15" customFormat="1" ht="47.25" customHeight="1">
      <c r="A175" s="50">
        <v>146</v>
      </c>
      <c r="B175" s="67" t="s">
        <v>261</v>
      </c>
      <c r="C175" s="67"/>
      <c r="D175" s="67"/>
      <c r="E175" s="46">
        <v>1236</v>
      </c>
      <c r="F175" s="47"/>
      <c r="G175" s="48">
        <f t="shared" si="1"/>
        <v>123.6</v>
      </c>
    </row>
    <row r="176" spans="1:7" s="15" customFormat="1" ht="51.75" customHeight="1">
      <c r="A176" s="50">
        <v>147</v>
      </c>
      <c r="B176" s="67" t="s">
        <v>262</v>
      </c>
      <c r="C176" s="67"/>
      <c r="D176" s="67"/>
      <c r="E176" s="46">
        <v>5823</v>
      </c>
      <c r="F176" s="47"/>
      <c r="G176" s="48">
        <f t="shared" si="1"/>
        <v>582.29999999999995</v>
      </c>
    </row>
    <row r="177" spans="1:15" s="15" customFormat="1" ht="52.5" customHeight="1">
      <c r="A177" s="50">
        <v>148</v>
      </c>
      <c r="B177" s="67" t="s">
        <v>263</v>
      </c>
      <c r="C177" s="67"/>
      <c r="D177" s="67"/>
      <c r="E177" s="46">
        <v>3232</v>
      </c>
      <c r="F177" s="47"/>
      <c r="G177" s="48">
        <f t="shared" si="1"/>
        <v>323.2</v>
      </c>
    </row>
    <row r="178" spans="1:15" s="15" customFormat="1" ht="54.75" customHeight="1">
      <c r="A178" s="50">
        <v>149</v>
      </c>
      <c r="B178" s="67" t="s">
        <v>264</v>
      </c>
      <c r="C178" s="67"/>
      <c r="D178" s="67"/>
      <c r="E178" s="46">
        <v>1591</v>
      </c>
      <c r="F178" s="47"/>
      <c r="G178" s="48">
        <f t="shared" si="1"/>
        <v>159.1</v>
      </c>
    </row>
    <row r="179" spans="1:15" s="15" customFormat="1" ht="50.25" customHeight="1">
      <c r="A179" s="50">
        <v>150</v>
      </c>
      <c r="B179" s="67" t="s">
        <v>265</v>
      </c>
      <c r="C179" s="67"/>
      <c r="D179" s="67"/>
      <c r="E179" s="46">
        <v>3625</v>
      </c>
      <c r="F179" s="47"/>
      <c r="G179" s="48">
        <f t="shared" si="1"/>
        <v>362.5</v>
      </c>
    </row>
    <row r="180" spans="1:15" s="15" customFormat="1" ht="51" customHeight="1">
      <c r="A180" s="50">
        <v>151</v>
      </c>
      <c r="B180" s="67" t="s">
        <v>266</v>
      </c>
      <c r="C180" s="67"/>
      <c r="D180" s="67"/>
      <c r="E180" s="46">
        <v>1787</v>
      </c>
      <c r="F180" s="47"/>
      <c r="G180" s="48">
        <f t="shared" si="1"/>
        <v>178.7</v>
      </c>
    </row>
    <row r="181" spans="1:15" s="15" customFormat="1" ht="62.25" customHeight="1">
      <c r="A181" s="37" t="s">
        <v>6</v>
      </c>
      <c r="B181" s="64" t="s">
        <v>7</v>
      </c>
      <c r="C181" s="38" t="s">
        <v>103</v>
      </c>
      <c r="D181" s="38" t="s">
        <v>102</v>
      </c>
      <c r="E181" s="39" t="s">
        <v>106</v>
      </c>
      <c r="F181" s="65" t="s">
        <v>105</v>
      </c>
      <c r="G181" s="40" t="s">
        <v>104</v>
      </c>
    </row>
    <row r="182" spans="1:15" s="15" customFormat="1" ht="47.25" customHeight="1">
      <c r="A182" s="11">
        <v>152</v>
      </c>
      <c r="B182" s="43" t="s">
        <v>177</v>
      </c>
      <c r="C182" s="11">
        <v>450</v>
      </c>
      <c r="D182" s="12">
        <v>75</v>
      </c>
      <c r="E182" s="12"/>
      <c r="F182" s="36"/>
      <c r="G182" s="42">
        <f>ROUNDUP(ROUND(SUMPRODUCT(C182,D182),2)/10,2)</f>
        <v>3375</v>
      </c>
    </row>
    <row r="183" spans="1:15">
      <c r="B183" s="1"/>
      <c r="C183" s="1"/>
      <c r="D183" s="1"/>
      <c r="E183" s="1"/>
      <c r="F183" s="1"/>
      <c r="G183" s="1"/>
      <c r="H183" s="1"/>
      <c r="I183" s="1"/>
      <c r="J183" s="1"/>
      <c r="K183" s="1"/>
      <c r="L183" s="1"/>
      <c r="M183" s="1"/>
      <c r="N183" s="1"/>
      <c r="O183" s="1"/>
    </row>
    <row r="184" spans="1:15" ht="15" customHeight="1">
      <c r="A184" s="96" t="s">
        <v>13</v>
      </c>
      <c r="B184" s="84" t="s">
        <v>32</v>
      </c>
      <c r="C184" s="84"/>
      <c r="D184" s="84"/>
      <c r="E184" s="84"/>
      <c r="F184" s="84"/>
      <c r="G184" s="84"/>
      <c r="H184" s="1"/>
      <c r="I184" s="1"/>
      <c r="J184" s="1"/>
      <c r="K184" s="1"/>
      <c r="L184" s="1"/>
      <c r="M184" s="1"/>
      <c r="N184" s="1"/>
      <c r="O184" s="1"/>
    </row>
    <row r="185" spans="1:15">
      <c r="A185" s="96"/>
      <c r="B185" s="84"/>
      <c r="C185" s="84"/>
      <c r="D185" s="84"/>
      <c r="E185" s="84"/>
      <c r="F185" s="84"/>
      <c r="G185" s="84"/>
      <c r="H185" s="1"/>
      <c r="I185" s="1"/>
      <c r="J185" s="1"/>
      <c r="K185" s="1"/>
      <c r="L185" s="1"/>
      <c r="M185" s="1"/>
      <c r="N185" s="1"/>
      <c r="O185" s="1"/>
    </row>
    <row r="186" spans="1:15" ht="15" customHeight="1">
      <c r="A186" s="96" t="s">
        <v>14</v>
      </c>
      <c r="B186" s="97" t="s">
        <v>33</v>
      </c>
      <c r="C186" s="97"/>
      <c r="D186" s="97"/>
      <c r="E186" s="97"/>
      <c r="F186" s="97"/>
      <c r="G186" s="97"/>
      <c r="H186" s="1"/>
      <c r="I186" s="1"/>
      <c r="J186" s="1"/>
      <c r="K186" s="1"/>
      <c r="L186" s="1"/>
      <c r="M186" s="1"/>
      <c r="N186" s="1"/>
      <c r="O186" s="1"/>
    </row>
    <row r="187" spans="1:15">
      <c r="A187" s="96"/>
      <c r="B187" s="97"/>
      <c r="C187" s="97"/>
      <c r="D187" s="97"/>
      <c r="E187" s="97"/>
      <c r="F187" s="97"/>
      <c r="G187" s="97"/>
      <c r="H187" s="1"/>
      <c r="I187" s="1"/>
      <c r="J187" s="1"/>
      <c r="K187" s="1"/>
      <c r="L187" s="1"/>
      <c r="M187" s="1"/>
      <c r="N187" s="1"/>
      <c r="O187" s="1"/>
    </row>
    <row r="188" spans="1:15">
      <c r="A188" s="96"/>
      <c r="B188" s="97"/>
      <c r="C188" s="97"/>
      <c r="D188" s="97"/>
      <c r="E188" s="97"/>
      <c r="F188" s="97"/>
      <c r="G188" s="97"/>
      <c r="H188" s="1"/>
      <c r="I188" s="1"/>
      <c r="J188" s="1"/>
      <c r="K188" s="1"/>
      <c r="L188" s="1"/>
      <c r="M188" s="1"/>
      <c r="N188" s="1"/>
      <c r="O188" s="1"/>
    </row>
    <row r="189" spans="1:15">
      <c r="A189" s="96"/>
      <c r="B189" s="97"/>
      <c r="C189" s="97"/>
      <c r="D189" s="97"/>
      <c r="E189" s="97"/>
      <c r="F189" s="97"/>
      <c r="G189" s="97"/>
      <c r="H189" s="1"/>
      <c r="I189" s="1"/>
      <c r="J189" s="1"/>
      <c r="K189" s="1"/>
      <c r="L189" s="1"/>
      <c r="M189" s="1"/>
      <c r="N189" s="1"/>
      <c r="O189" s="1"/>
    </row>
    <row r="190" spans="1:15">
      <c r="A190" s="21" t="s">
        <v>15</v>
      </c>
      <c r="B190" s="1"/>
      <c r="C190" s="1"/>
      <c r="D190" s="1"/>
      <c r="E190" s="1"/>
      <c r="F190" s="1"/>
      <c r="G190" s="1"/>
      <c r="H190" s="1"/>
      <c r="I190" s="1"/>
      <c r="J190" s="1"/>
      <c r="K190" s="1"/>
      <c r="L190" s="1"/>
      <c r="M190" s="1"/>
      <c r="N190" s="1"/>
      <c r="O190" s="1"/>
    </row>
    <row r="191" spans="1:15" ht="15" customHeight="1">
      <c r="A191" s="98" t="s">
        <v>36</v>
      </c>
      <c r="B191" s="99"/>
      <c r="C191" s="99"/>
      <c r="D191" s="99"/>
      <c r="E191" s="99"/>
      <c r="F191" s="99"/>
      <c r="G191" s="99"/>
      <c r="H191" s="1"/>
      <c r="I191" s="1"/>
      <c r="J191" s="1"/>
      <c r="K191" s="1"/>
      <c r="L191" s="1"/>
      <c r="M191" s="1"/>
      <c r="N191" s="1"/>
      <c r="O191" s="1"/>
    </row>
    <row r="192" spans="1:15">
      <c r="A192" s="99"/>
      <c r="B192" s="99"/>
      <c r="C192" s="99"/>
      <c r="D192" s="99"/>
      <c r="E192" s="99"/>
      <c r="F192" s="99"/>
      <c r="G192" s="99"/>
      <c r="H192" s="1"/>
      <c r="I192" s="1"/>
      <c r="J192" s="1"/>
      <c r="K192" s="1"/>
      <c r="L192" s="1"/>
      <c r="M192" s="1"/>
      <c r="N192" s="1"/>
      <c r="O192" s="1"/>
    </row>
    <row r="193" spans="1:15" s="15" customFormat="1" ht="14.25" customHeight="1">
      <c r="A193" s="101" t="s">
        <v>35</v>
      </c>
      <c r="B193" s="100"/>
      <c r="C193" s="100"/>
      <c r="D193" s="100"/>
      <c r="E193" s="100"/>
      <c r="F193" s="100"/>
      <c r="G193" s="100"/>
    </row>
    <row r="194" spans="1:15" ht="15.75" hidden="1" customHeight="1">
      <c r="A194" s="98" t="s">
        <v>37</v>
      </c>
      <c r="B194" s="99"/>
      <c r="C194" s="99"/>
      <c r="D194" s="99"/>
      <c r="E194" s="99"/>
      <c r="F194" s="99"/>
      <c r="G194" s="99"/>
      <c r="H194" s="1"/>
      <c r="I194" s="1"/>
      <c r="J194" s="1"/>
      <c r="K194" s="1"/>
      <c r="L194" s="1"/>
      <c r="M194" s="1"/>
      <c r="N194" s="1"/>
      <c r="O194" s="1"/>
    </row>
    <row r="195" spans="1:15" s="15" customFormat="1" ht="15" customHeight="1">
      <c r="A195" s="100"/>
      <c r="B195" s="100"/>
      <c r="C195" s="100"/>
      <c r="D195" s="100"/>
      <c r="E195" s="100"/>
      <c r="F195" s="100"/>
      <c r="G195" s="100"/>
    </row>
    <row r="196" spans="1:15" s="15" customFormat="1" ht="15" customHeight="1">
      <c r="A196" s="100"/>
      <c r="B196" s="100"/>
      <c r="C196" s="100"/>
      <c r="D196" s="100"/>
      <c r="E196" s="100"/>
      <c r="F196" s="100"/>
      <c r="G196" s="100"/>
    </row>
    <row r="197" spans="1:15" s="15" customFormat="1" ht="15" customHeight="1">
      <c r="A197" s="100"/>
      <c r="B197" s="100"/>
      <c r="C197" s="100"/>
      <c r="D197" s="100"/>
      <c r="E197" s="100"/>
      <c r="F197" s="100"/>
      <c r="G197" s="100"/>
    </row>
    <row r="198" spans="1:15" s="15" customFormat="1" ht="15" customHeight="1">
      <c r="A198" s="100"/>
      <c r="B198" s="100"/>
      <c r="C198" s="100"/>
      <c r="D198" s="100"/>
      <c r="E198" s="100"/>
      <c r="F198" s="100"/>
      <c r="G198" s="100"/>
    </row>
    <row r="199" spans="1:15" s="15" customFormat="1" ht="15" customHeight="1">
      <c r="A199" s="100"/>
      <c r="B199" s="100"/>
      <c r="C199" s="100"/>
      <c r="D199" s="100"/>
      <c r="E199" s="100"/>
      <c r="F199" s="100"/>
      <c r="G199" s="100"/>
    </row>
    <row r="200" spans="1:15" s="15" customFormat="1" ht="15" customHeight="1">
      <c r="A200" s="100"/>
      <c r="B200" s="100"/>
      <c r="C200" s="100"/>
      <c r="D200" s="100"/>
      <c r="E200" s="100"/>
      <c r="F200" s="100"/>
      <c r="G200" s="100"/>
    </row>
    <row r="201" spans="1:15" s="15" customFormat="1" ht="15" customHeight="1">
      <c r="A201" s="100"/>
      <c r="B201" s="100"/>
      <c r="C201" s="100"/>
      <c r="D201" s="100"/>
      <c r="E201" s="100"/>
      <c r="F201" s="100"/>
      <c r="G201" s="100"/>
    </row>
    <row r="202" spans="1:15" ht="15" hidden="1" customHeight="1">
      <c r="A202" s="102" t="s">
        <v>38</v>
      </c>
      <c r="B202" s="99"/>
      <c r="C202" s="99"/>
      <c r="D202" s="99"/>
      <c r="E202" s="99"/>
      <c r="F202" s="99"/>
      <c r="G202" s="99"/>
      <c r="H202" s="1"/>
      <c r="I202" s="1"/>
      <c r="J202" s="1"/>
      <c r="K202" s="1"/>
      <c r="L202" s="1"/>
      <c r="M202" s="1"/>
      <c r="N202" s="1"/>
      <c r="O202" s="1"/>
    </row>
    <row r="203" spans="1:15" s="15" customFormat="1" ht="15" hidden="1" customHeight="1">
      <c r="A203" s="100"/>
      <c r="B203" s="100"/>
      <c r="C203" s="100"/>
      <c r="D203" s="100"/>
      <c r="E203" s="100"/>
      <c r="F203" s="100"/>
      <c r="G203" s="100"/>
    </row>
    <row r="204" spans="1:15" s="15" customFormat="1" ht="5.25" customHeight="1">
      <c r="A204" s="100"/>
      <c r="B204" s="100"/>
      <c r="C204" s="100"/>
      <c r="D204" s="100"/>
      <c r="E204" s="100"/>
      <c r="F204" s="100"/>
      <c r="G204" s="100"/>
    </row>
    <row r="205" spans="1:15" s="15" customFormat="1" ht="3.75" customHeight="1">
      <c r="A205" s="100"/>
      <c r="B205" s="100"/>
      <c r="C205" s="100"/>
      <c r="D205" s="100"/>
      <c r="E205" s="100"/>
      <c r="F205" s="100"/>
      <c r="G205" s="100"/>
    </row>
    <row r="206" spans="1:15" s="15" customFormat="1" ht="15" customHeight="1">
      <c r="A206" s="100"/>
      <c r="B206" s="100"/>
      <c r="C206" s="100"/>
      <c r="D206" s="100"/>
      <c r="E206" s="100"/>
      <c r="F206" s="100"/>
      <c r="G206" s="100"/>
    </row>
    <row r="207" spans="1:15" s="15" customFormat="1" ht="15" customHeight="1">
      <c r="A207" s="100"/>
      <c r="B207" s="100"/>
      <c r="C207" s="100"/>
      <c r="D207" s="100"/>
      <c r="E207" s="100"/>
      <c r="F207" s="100"/>
      <c r="G207" s="100"/>
    </row>
    <row r="208" spans="1:15" s="15" customFormat="1" ht="15" customHeight="1">
      <c r="A208" s="100"/>
      <c r="B208" s="100"/>
      <c r="C208" s="100"/>
      <c r="D208" s="100"/>
      <c r="E208" s="100"/>
      <c r="F208" s="100"/>
      <c r="G208" s="100"/>
    </row>
    <row r="209" spans="1:15" s="15" customFormat="1" ht="15" customHeight="1">
      <c r="A209" s="100"/>
      <c r="B209" s="100"/>
      <c r="C209" s="100"/>
      <c r="D209" s="100"/>
      <c r="E209" s="100"/>
      <c r="F209" s="100"/>
      <c r="G209" s="100"/>
    </row>
    <row r="210" spans="1:15" s="15" customFormat="1" ht="15" customHeight="1">
      <c r="A210" s="100"/>
      <c r="B210" s="100"/>
      <c r="C210" s="100"/>
      <c r="D210" s="100"/>
      <c r="E210" s="100"/>
      <c r="F210" s="100"/>
      <c r="G210" s="100"/>
    </row>
    <row r="211" spans="1:15" s="15" customFormat="1" ht="15" customHeight="1">
      <c r="A211" s="100"/>
      <c r="B211" s="100"/>
      <c r="C211" s="100"/>
      <c r="D211" s="100"/>
      <c r="E211" s="100"/>
      <c r="F211" s="100"/>
      <c r="G211" s="100"/>
    </row>
    <row r="212" spans="1:15">
      <c r="A212" s="99"/>
      <c r="B212" s="99"/>
      <c r="C212" s="99"/>
      <c r="D212" s="99"/>
      <c r="E212" s="99"/>
      <c r="F212" s="99"/>
      <c r="G212" s="99"/>
      <c r="H212" s="1"/>
      <c r="I212" s="1"/>
      <c r="J212" s="1"/>
      <c r="K212" s="1"/>
      <c r="L212" s="1"/>
      <c r="M212" s="1"/>
      <c r="N212" s="1"/>
      <c r="O212" s="1"/>
    </row>
    <row r="213" spans="1:15" s="15" customFormat="1">
      <c r="A213" s="82" t="s">
        <v>92</v>
      </c>
      <c r="B213" s="100"/>
      <c r="C213" s="100"/>
      <c r="D213" s="100"/>
      <c r="E213" s="100"/>
      <c r="F213" s="100"/>
      <c r="G213" s="100"/>
    </row>
    <row r="214" spans="1:15" s="15" customFormat="1">
      <c r="A214" s="100"/>
      <c r="B214" s="100"/>
      <c r="C214" s="100"/>
      <c r="D214" s="100"/>
      <c r="E214" s="100"/>
      <c r="F214" s="100"/>
      <c r="G214" s="100"/>
    </row>
    <row r="215" spans="1:15" s="15" customFormat="1">
      <c r="A215" s="100"/>
      <c r="B215" s="100"/>
      <c r="C215" s="100"/>
      <c r="D215" s="100"/>
      <c r="E215" s="100"/>
      <c r="F215" s="100"/>
      <c r="G215" s="100"/>
    </row>
    <row r="216" spans="1:15" s="15" customFormat="1">
      <c r="A216" s="100"/>
      <c r="B216" s="100"/>
      <c r="C216" s="100"/>
      <c r="D216" s="100"/>
      <c r="E216" s="100"/>
      <c r="F216" s="100"/>
      <c r="G216" s="100"/>
    </row>
    <row r="217" spans="1:15" s="15" customFormat="1">
      <c r="A217" s="100"/>
      <c r="B217" s="100"/>
      <c r="C217" s="100"/>
      <c r="D217" s="100"/>
      <c r="E217" s="100"/>
      <c r="F217" s="100"/>
      <c r="G217" s="100"/>
    </row>
    <row r="218" spans="1:15" s="15" customFormat="1">
      <c r="A218" s="82" t="s">
        <v>93</v>
      </c>
      <c r="B218" s="100"/>
      <c r="C218" s="100"/>
      <c r="D218" s="100"/>
      <c r="E218" s="100"/>
      <c r="F218" s="100"/>
      <c r="G218" s="100"/>
    </row>
    <row r="219" spans="1:15" s="15" customFormat="1">
      <c r="A219" s="82" t="s">
        <v>94</v>
      </c>
      <c r="B219" s="82"/>
      <c r="C219" s="82"/>
      <c r="D219" s="82"/>
      <c r="E219" s="82"/>
      <c r="F219" s="82"/>
      <c r="G219" s="82"/>
    </row>
    <row r="220" spans="1:15" s="15" customFormat="1">
      <c r="A220" s="82" t="s">
        <v>100</v>
      </c>
      <c r="B220" s="82"/>
      <c r="C220" s="82"/>
      <c r="D220" s="82"/>
      <c r="E220" s="82"/>
      <c r="F220" s="82"/>
      <c r="G220" s="82"/>
    </row>
    <row r="221" spans="1:15" s="15" customFormat="1">
      <c r="A221" s="33"/>
      <c r="B221" s="33"/>
      <c r="C221" s="33"/>
      <c r="D221" s="33"/>
      <c r="E221" s="33"/>
      <c r="F221" s="33"/>
      <c r="G221" s="33"/>
    </row>
    <row r="222" spans="1:15">
      <c r="A222" s="87" t="s">
        <v>16</v>
      </c>
      <c r="B222" s="87"/>
      <c r="C222" s="87"/>
      <c r="D222" s="87"/>
      <c r="E222" s="87"/>
      <c r="F222" s="87"/>
      <c r="G222" s="1"/>
      <c r="H222" s="1"/>
      <c r="I222" s="1"/>
      <c r="J222" s="1"/>
      <c r="K222" s="1"/>
      <c r="L222" s="1"/>
      <c r="M222" s="1"/>
      <c r="N222" s="1"/>
      <c r="O222" s="1"/>
    </row>
    <row r="223" spans="1:15" s="15" customFormat="1">
      <c r="A223" s="35"/>
      <c r="B223" s="35"/>
      <c r="C223" s="35"/>
      <c r="D223" s="35"/>
      <c r="E223" s="35"/>
      <c r="F223" s="35"/>
    </row>
    <row r="224" spans="1:15">
      <c r="A224" s="92" t="s">
        <v>17</v>
      </c>
      <c r="B224" s="92"/>
      <c r="C224" s="92"/>
      <c r="D224" s="92"/>
      <c r="E224" s="92"/>
      <c r="F224" s="92"/>
      <c r="G224" s="1"/>
      <c r="H224" s="1"/>
      <c r="I224" s="1"/>
      <c r="J224" s="1"/>
      <c r="K224" s="1"/>
      <c r="L224" s="1"/>
      <c r="M224" s="1"/>
      <c r="N224" s="1"/>
      <c r="O224" s="1"/>
    </row>
    <row r="225" spans="1:15" s="15" customFormat="1">
      <c r="A225" s="34"/>
      <c r="B225" s="34"/>
      <c r="C225" s="34"/>
      <c r="D225" s="34"/>
      <c r="E225" s="34"/>
      <c r="F225" s="34"/>
    </row>
    <row r="226" spans="1:15" ht="15" customHeight="1">
      <c r="A226" s="80" t="s">
        <v>101</v>
      </c>
      <c r="B226" s="81"/>
      <c r="C226" s="81"/>
      <c r="D226" s="81"/>
      <c r="E226" s="81"/>
      <c r="F226" s="81"/>
      <c r="G226" s="81"/>
      <c r="H226" s="1"/>
      <c r="I226" s="1"/>
      <c r="J226" s="1"/>
      <c r="K226" s="1"/>
      <c r="L226" s="1"/>
      <c r="M226" s="1"/>
      <c r="N226" s="1"/>
      <c r="O226" s="1"/>
    </row>
    <row r="227" spans="1:15" s="15" customFormat="1">
      <c r="A227" s="34"/>
      <c r="B227" s="34"/>
      <c r="C227" s="34"/>
      <c r="D227" s="34"/>
      <c r="E227" s="34"/>
      <c r="F227" s="34"/>
    </row>
    <row r="228" spans="1:15" ht="15" customHeight="1">
      <c r="A228" s="83" t="s">
        <v>18</v>
      </c>
      <c r="B228" s="83"/>
      <c r="C228" s="83"/>
      <c r="D228" s="83"/>
      <c r="E228" s="83"/>
      <c r="F228" s="83"/>
      <c r="G228" s="83"/>
      <c r="H228" s="1"/>
      <c r="I228" s="1"/>
      <c r="J228" s="1"/>
      <c r="K228" s="1"/>
      <c r="L228" s="1"/>
      <c r="M228" s="1"/>
      <c r="N228" s="1"/>
      <c r="O228" s="1"/>
    </row>
    <row r="229" spans="1:15">
      <c r="A229" s="83"/>
      <c r="B229" s="83"/>
      <c r="C229" s="83"/>
      <c r="D229" s="83"/>
      <c r="E229" s="83"/>
      <c r="F229" s="83"/>
      <c r="G229" s="83"/>
      <c r="H229" s="1"/>
      <c r="I229" s="1"/>
      <c r="J229" s="1"/>
      <c r="K229" s="1"/>
      <c r="L229" s="1"/>
      <c r="M229" s="1"/>
      <c r="N229" s="1"/>
      <c r="O229" s="1"/>
    </row>
    <row r="230" spans="1:15">
      <c r="A230" s="88" t="s">
        <v>19</v>
      </c>
      <c r="B230" s="88"/>
      <c r="C230" s="88"/>
      <c r="D230" s="88"/>
      <c r="E230" s="88"/>
      <c r="F230" s="88"/>
      <c r="G230" s="1"/>
      <c r="H230" s="1"/>
      <c r="I230" s="1"/>
      <c r="J230" s="1"/>
      <c r="K230" s="1"/>
      <c r="L230" s="1"/>
      <c r="M230" s="1"/>
      <c r="N230" s="1"/>
      <c r="O230" s="1"/>
    </row>
    <row r="231" spans="1:15">
      <c r="A231" s="88"/>
      <c r="B231" s="88"/>
      <c r="C231" s="88"/>
      <c r="D231" s="88"/>
      <c r="E231" s="88"/>
      <c r="F231" s="88"/>
      <c r="G231" s="1"/>
      <c r="H231" s="1"/>
      <c r="I231" s="1"/>
      <c r="J231" s="1"/>
      <c r="K231" s="1"/>
      <c r="L231" s="1"/>
      <c r="M231" s="1"/>
      <c r="N231" s="1"/>
      <c r="O231" s="1"/>
    </row>
    <row r="232" spans="1:15">
      <c r="A232" s="89" t="s">
        <v>95</v>
      </c>
      <c r="B232" s="87"/>
      <c r="C232" s="87"/>
      <c r="D232" s="87"/>
      <c r="E232" s="87"/>
      <c r="F232" s="87"/>
      <c r="G232" s="1"/>
      <c r="H232" s="1"/>
      <c r="I232" s="1"/>
      <c r="J232" s="1"/>
      <c r="K232" s="1"/>
      <c r="L232" s="1"/>
      <c r="M232" s="1"/>
      <c r="N232" s="1"/>
      <c r="O232" s="1"/>
    </row>
    <row r="233" spans="1:15">
      <c r="A233" s="87"/>
      <c r="B233" s="87"/>
      <c r="C233" s="87"/>
      <c r="D233" s="87"/>
      <c r="E233" s="87"/>
      <c r="F233" s="87"/>
      <c r="G233" s="1"/>
      <c r="H233" s="1"/>
      <c r="I233" s="1"/>
      <c r="J233" s="1"/>
      <c r="K233" s="1"/>
      <c r="L233" s="1"/>
      <c r="M233" s="1"/>
      <c r="N233" s="1"/>
      <c r="O233" s="1"/>
    </row>
    <row r="234" spans="1:15">
      <c r="A234" s="87" t="s">
        <v>20</v>
      </c>
      <c r="B234" s="87"/>
      <c r="C234" s="87"/>
      <c r="D234" s="87"/>
      <c r="E234" s="87"/>
      <c r="F234" s="87"/>
      <c r="G234" s="1"/>
      <c r="H234" s="1"/>
      <c r="I234" s="1"/>
      <c r="J234" s="1"/>
      <c r="K234" s="1"/>
      <c r="L234" s="1"/>
      <c r="M234" s="1"/>
      <c r="N234" s="1"/>
      <c r="O234" s="1"/>
    </row>
    <row r="235" spans="1:15">
      <c r="A235" s="87"/>
      <c r="B235" s="87"/>
      <c r="C235" s="87"/>
      <c r="D235" s="87"/>
      <c r="E235" s="87"/>
      <c r="F235" s="87"/>
      <c r="G235" s="1"/>
      <c r="H235" s="1"/>
      <c r="I235" s="1"/>
      <c r="J235" s="1"/>
      <c r="K235" s="1"/>
      <c r="L235" s="1"/>
      <c r="M235" s="1"/>
      <c r="N235" s="1"/>
      <c r="O235" s="1"/>
    </row>
    <row r="236" spans="1:15">
      <c r="A236" s="87" t="s">
        <v>21</v>
      </c>
      <c r="B236" s="87"/>
      <c r="C236" s="87"/>
      <c r="D236" s="87"/>
      <c r="E236" s="87"/>
      <c r="F236" s="87"/>
      <c r="G236" s="1"/>
      <c r="H236" s="1"/>
      <c r="I236" s="1"/>
      <c r="J236" s="1"/>
      <c r="K236" s="1"/>
      <c r="L236" s="1"/>
      <c r="M236" s="1"/>
      <c r="N236" s="1"/>
      <c r="O236" s="1"/>
    </row>
    <row r="237" spans="1:15">
      <c r="A237" s="87"/>
      <c r="B237" s="87"/>
      <c r="C237" s="87"/>
      <c r="D237" s="87"/>
      <c r="E237" s="87"/>
      <c r="F237" s="87"/>
      <c r="G237" s="1"/>
      <c r="H237" s="1"/>
      <c r="I237" s="1"/>
      <c r="J237" s="1"/>
      <c r="K237" s="1"/>
      <c r="L237" s="1"/>
      <c r="M237" s="1"/>
      <c r="N237" s="1"/>
      <c r="O237" s="1"/>
    </row>
    <row r="238" spans="1:15">
      <c r="A238" s="87" t="s">
        <v>22</v>
      </c>
      <c r="B238" s="87"/>
      <c r="C238" s="87"/>
      <c r="D238" s="87"/>
      <c r="E238" s="87"/>
      <c r="F238" s="87"/>
      <c r="G238" s="1"/>
      <c r="H238" s="1"/>
      <c r="I238" s="1"/>
      <c r="J238" s="1"/>
      <c r="K238" s="1"/>
      <c r="L238" s="1"/>
      <c r="M238" s="1"/>
      <c r="N238" s="1"/>
      <c r="O238" s="1"/>
    </row>
    <row r="239" spans="1:15">
      <c r="A239" s="87"/>
      <c r="B239" s="87"/>
      <c r="C239" s="87"/>
      <c r="D239" s="87"/>
      <c r="E239" s="87"/>
      <c r="F239" s="87"/>
      <c r="G239" s="1"/>
      <c r="H239" s="1"/>
      <c r="I239" s="1"/>
      <c r="J239" s="1"/>
      <c r="K239" s="1"/>
      <c r="L239" s="1"/>
      <c r="M239" s="1"/>
      <c r="N239" s="1"/>
      <c r="O239" s="1"/>
    </row>
    <row r="240" spans="1:15" ht="15" customHeight="1">
      <c r="A240" s="84" t="s">
        <v>96</v>
      </c>
      <c r="B240" s="84"/>
      <c r="C240" s="84"/>
      <c r="D240" s="84"/>
      <c r="E240" s="84"/>
      <c r="F240" s="84"/>
      <c r="G240" s="84"/>
      <c r="H240" s="1"/>
      <c r="I240" s="1"/>
      <c r="J240" s="1"/>
      <c r="K240" s="1"/>
      <c r="L240" s="1"/>
      <c r="M240" s="1"/>
      <c r="N240" s="1"/>
      <c r="O240" s="1"/>
    </row>
    <row r="241" spans="1:15">
      <c r="A241" s="84"/>
      <c r="B241" s="84"/>
      <c r="C241" s="84"/>
      <c r="D241" s="84"/>
      <c r="E241" s="84"/>
      <c r="F241" s="84"/>
      <c r="G241" s="84"/>
      <c r="H241" s="1"/>
      <c r="I241" s="1"/>
      <c r="J241" s="1"/>
      <c r="K241" s="1"/>
      <c r="L241" s="1"/>
      <c r="M241" s="1"/>
      <c r="N241" s="1"/>
      <c r="O241" s="1"/>
    </row>
    <row r="242" spans="1:15">
      <c r="A242" s="87" t="s">
        <v>23</v>
      </c>
      <c r="B242" s="87"/>
      <c r="C242" s="87"/>
      <c r="D242" s="87"/>
      <c r="E242" s="87"/>
      <c r="F242" s="87"/>
      <c r="G242" s="1"/>
      <c r="H242" s="1"/>
      <c r="I242" s="1"/>
      <c r="J242" s="1"/>
      <c r="K242" s="1"/>
      <c r="L242" s="1"/>
      <c r="M242" s="1"/>
      <c r="N242" s="1"/>
      <c r="O242" s="1"/>
    </row>
    <row r="243" spans="1:15">
      <c r="A243" s="87"/>
      <c r="B243" s="87"/>
      <c r="C243" s="87"/>
      <c r="D243" s="87"/>
      <c r="E243" s="87"/>
      <c r="F243" s="87"/>
      <c r="G243" s="1"/>
      <c r="H243" s="1"/>
      <c r="I243" s="1"/>
      <c r="J243" s="1"/>
      <c r="K243" s="1"/>
      <c r="L243" s="1"/>
      <c r="M243" s="1"/>
      <c r="N243" s="1"/>
      <c r="O243" s="1"/>
    </row>
    <row r="244" spans="1:15" s="15" customFormat="1">
      <c r="A244" s="86"/>
      <c r="B244" s="86"/>
      <c r="C244" s="86"/>
      <c r="D244" s="86"/>
      <c r="E244" s="86"/>
      <c r="F244" s="86"/>
      <c r="G244" s="86"/>
    </row>
    <row r="245" spans="1:15" s="15" customFormat="1">
      <c r="A245" s="85"/>
      <c r="B245" s="85"/>
      <c r="C245" s="85"/>
      <c r="D245" s="85"/>
      <c r="E245" s="85"/>
      <c r="F245" s="85"/>
      <c r="G245" s="85"/>
    </row>
    <row r="246" spans="1:15" s="15" customFormat="1">
      <c r="A246" s="85"/>
      <c r="B246" s="85"/>
      <c r="C246" s="85"/>
      <c r="D246" s="85"/>
      <c r="E246" s="85"/>
      <c r="F246" s="85"/>
      <c r="G246" s="85"/>
    </row>
    <row r="247" spans="1:15" s="15" customFormat="1">
      <c r="A247" s="85"/>
      <c r="B247" s="85"/>
      <c r="C247" s="85"/>
      <c r="D247" s="85"/>
      <c r="E247" s="85"/>
      <c r="F247" s="85"/>
      <c r="G247" s="85"/>
    </row>
    <row r="248" spans="1:15" s="15" customFormat="1">
      <c r="A248" s="94"/>
      <c r="B248" s="94"/>
      <c r="C248" s="94"/>
      <c r="D248" s="94"/>
      <c r="E248" s="94"/>
      <c r="F248" s="94"/>
      <c r="G248" s="94"/>
    </row>
    <row r="249" spans="1:15" ht="15" customHeight="1">
      <c r="A249" s="95" t="s">
        <v>24</v>
      </c>
      <c r="B249" s="95"/>
      <c r="C249" s="95"/>
      <c r="D249" s="95"/>
      <c r="E249" s="95"/>
      <c r="F249" s="95"/>
      <c r="G249" s="95"/>
      <c r="H249" s="1"/>
      <c r="I249" s="1"/>
      <c r="J249" s="1"/>
      <c r="K249" s="1"/>
      <c r="L249" s="1"/>
      <c r="M249" s="1"/>
      <c r="N249" s="1"/>
      <c r="O249" s="1"/>
    </row>
    <row r="250" spans="1:15">
      <c r="A250" s="95"/>
      <c r="B250" s="95"/>
      <c r="C250" s="95"/>
      <c r="D250" s="95"/>
      <c r="E250" s="95"/>
      <c r="F250" s="95"/>
      <c r="G250" s="95"/>
      <c r="H250" s="1"/>
      <c r="I250" s="1"/>
      <c r="J250" s="1"/>
      <c r="K250" s="1"/>
      <c r="L250" s="1"/>
      <c r="M250" s="1"/>
      <c r="N250" s="1"/>
      <c r="O250" s="1"/>
    </row>
    <row r="251" spans="1:15">
      <c r="A251" s="95"/>
      <c r="B251" s="95"/>
      <c r="C251" s="95"/>
      <c r="D251" s="95"/>
      <c r="E251" s="95"/>
      <c r="F251" s="95"/>
      <c r="G251" s="95"/>
      <c r="H251" s="1"/>
      <c r="I251" s="1"/>
      <c r="J251" s="1"/>
      <c r="K251" s="1"/>
      <c r="L251" s="1"/>
      <c r="M251" s="1"/>
      <c r="N251" s="1"/>
      <c r="O251" s="1"/>
    </row>
    <row r="252" spans="1:15" ht="15" customHeight="1">
      <c r="A252" s="84" t="s">
        <v>97</v>
      </c>
      <c r="B252" s="84"/>
      <c r="C252" s="84"/>
      <c r="D252" s="84"/>
      <c r="E252" s="84"/>
      <c r="F252" s="84"/>
      <c r="G252" s="84"/>
      <c r="H252" s="1"/>
      <c r="I252" s="1"/>
      <c r="J252" s="1"/>
      <c r="K252" s="1"/>
      <c r="L252" s="1"/>
      <c r="M252" s="1"/>
      <c r="N252" s="1"/>
      <c r="O252" s="1"/>
    </row>
    <row r="253" spans="1:15">
      <c r="A253" s="84"/>
      <c r="B253" s="84"/>
      <c r="C253" s="84"/>
      <c r="D253" s="84"/>
      <c r="E253" s="84"/>
      <c r="F253" s="84"/>
      <c r="G253" s="84"/>
      <c r="H253" s="1"/>
      <c r="I253" s="1"/>
      <c r="J253" s="1"/>
      <c r="K253" s="1"/>
      <c r="L253" s="1"/>
      <c r="M253" s="1"/>
      <c r="N253" s="1"/>
      <c r="O253" s="1"/>
    </row>
    <row r="254" spans="1:15">
      <c r="A254" s="84"/>
      <c r="B254" s="84"/>
      <c r="C254" s="84"/>
      <c r="D254" s="84"/>
      <c r="E254" s="84"/>
      <c r="F254" s="84"/>
      <c r="G254" s="84"/>
      <c r="H254" s="1"/>
      <c r="I254" s="1"/>
      <c r="J254" s="1"/>
      <c r="K254" s="1"/>
      <c r="L254" s="1"/>
      <c r="M254" s="1"/>
      <c r="N254" s="1"/>
      <c r="O254" s="1"/>
    </row>
    <row r="255" spans="1:15">
      <c r="A255" s="84"/>
      <c r="B255" s="84"/>
      <c r="C255" s="84"/>
      <c r="D255" s="84"/>
      <c r="E255" s="84"/>
      <c r="F255" s="84"/>
      <c r="G255" s="84"/>
      <c r="H255" s="1"/>
      <c r="I255" s="1"/>
      <c r="J255" s="1"/>
      <c r="K255" s="1"/>
      <c r="L255" s="1"/>
      <c r="M255" s="1"/>
      <c r="N255" s="1"/>
      <c r="O255" s="1"/>
    </row>
    <row r="256" spans="1:15">
      <c r="A256" s="84"/>
      <c r="B256" s="84"/>
      <c r="C256" s="84"/>
      <c r="D256" s="84"/>
      <c r="E256" s="84"/>
      <c r="F256" s="84"/>
      <c r="G256" s="84"/>
      <c r="H256" s="1"/>
      <c r="I256" s="1"/>
      <c r="J256" s="1"/>
      <c r="K256" s="1"/>
      <c r="L256" s="1"/>
      <c r="M256" s="1"/>
      <c r="N256" s="1"/>
      <c r="O256" s="1"/>
    </row>
    <row r="257" spans="1:15">
      <c r="A257" s="84"/>
      <c r="B257" s="84"/>
      <c r="C257" s="84"/>
      <c r="D257" s="84"/>
      <c r="E257" s="84"/>
      <c r="F257" s="84"/>
      <c r="G257" s="84"/>
      <c r="H257" s="1"/>
      <c r="I257" s="1"/>
      <c r="J257" s="1"/>
      <c r="K257" s="1"/>
      <c r="L257" s="1"/>
      <c r="M257" s="1"/>
      <c r="N257" s="1"/>
      <c r="O257" s="1"/>
    </row>
    <row r="258" spans="1:15">
      <c r="A258" s="84"/>
      <c r="B258" s="84"/>
      <c r="C258" s="84"/>
      <c r="D258" s="84"/>
      <c r="E258" s="84"/>
      <c r="F258" s="84"/>
      <c r="G258" s="84"/>
      <c r="H258" s="1"/>
      <c r="I258" s="1"/>
      <c r="J258" s="1"/>
      <c r="K258" s="1"/>
      <c r="L258" s="1"/>
      <c r="M258" s="1"/>
      <c r="N258" s="1"/>
      <c r="O258" s="1"/>
    </row>
    <row r="259" spans="1:15">
      <c r="A259" s="84"/>
      <c r="B259" s="84"/>
      <c r="C259" s="84"/>
      <c r="D259" s="84"/>
      <c r="E259" s="84"/>
      <c r="F259" s="84"/>
      <c r="G259" s="84"/>
      <c r="H259" s="1"/>
      <c r="I259" s="1"/>
      <c r="J259" s="1"/>
      <c r="K259" s="1"/>
      <c r="L259" s="1"/>
      <c r="M259" s="1"/>
      <c r="N259" s="1"/>
      <c r="O259" s="1"/>
    </row>
    <row r="260" spans="1:15">
      <c r="A260" s="84"/>
      <c r="B260" s="84"/>
      <c r="C260" s="84"/>
      <c r="D260" s="84"/>
      <c r="E260" s="84"/>
      <c r="F260" s="84"/>
      <c r="G260" s="84"/>
      <c r="H260" s="1"/>
      <c r="I260" s="1"/>
      <c r="J260" s="1"/>
      <c r="K260" s="1"/>
      <c r="L260" s="1"/>
      <c r="M260" s="1"/>
      <c r="N260" s="1"/>
      <c r="O260" s="1"/>
    </row>
    <row r="261" spans="1:15">
      <c r="A261" s="84"/>
      <c r="B261" s="84"/>
      <c r="C261" s="84"/>
      <c r="D261" s="84"/>
      <c r="E261" s="84"/>
      <c r="F261" s="84"/>
      <c r="G261" s="84"/>
      <c r="H261" s="1"/>
      <c r="I261" s="1"/>
      <c r="J261" s="1"/>
      <c r="K261" s="1"/>
      <c r="L261" s="1"/>
      <c r="M261" s="1"/>
      <c r="N261" s="1"/>
      <c r="O261" s="1"/>
    </row>
    <row r="262" spans="1:15">
      <c r="A262" s="84"/>
      <c r="B262" s="84"/>
      <c r="C262" s="84"/>
      <c r="D262" s="84"/>
      <c r="E262" s="84"/>
      <c r="F262" s="84"/>
      <c r="G262" s="84"/>
      <c r="H262" s="1"/>
      <c r="I262" s="1"/>
      <c r="J262" s="1"/>
      <c r="K262" s="1"/>
      <c r="L262" s="1"/>
      <c r="M262" s="1"/>
      <c r="N262" s="1"/>
      <c r="O262" s="1"/>
    </row>
    <row r="263" spans="1:15">
      <c r="A263" s="84"/>
      <c r="B263" s="84"/>
      <c r="C263" s="84"/>
      <c r="D263" s="84"/>
      <c r="E263" s="84"/>
      <c r="F263" s="84"/>
      <c r="G263" s="84"/>
      <c r="H263" s="1"/>
      <c r="I263" s="1"/>
      <c r="J263" s="1"/>
      <c r="K263" s="1"/>
      <c r="L263" s="1"/>
      <c r="M263" s="1"/>
      <c r="N263" s="1"/>
      <c r="O263" s="1"/>
    </row>
    <row r="264" spans="1:15">
      <c r="A264" s="84"/>
      <c r="B264" s="84"/>
      <c r="C264" s="84"/>
      <c r="D264" s="84"/>
      <c r="E264" s="84"/>
      <c r="F264" s="84"/>
      <c r="G264" s="84"/>
      <c r="H264" s="1"/>
      <c r="I264" s="1"/>
      <c r="J264" s="1"/>
      <c r="K264" s="1"/>
      <c r="L264" s="1"/>
      <c r="M264" s="1"/>
      <c r="N264" s="1"/>
      <c r="O264" s="1"/>
    </row>
    <row r="265" spans="1:15">
      <c r="A265" s="84"/>
      <c r="B265" s="84"/>
      <c r="C265" s="84"/>
      <c r="D265" s="84"/>
      <c r="E265" s="84"/>
      <c r="F265" s="84"/>
      <c r="G265" s="84"/>
      <c r="H265" s="1"/>
      <c r="I265" s="1"/>
      <c r="J265" s="1"/>
      <c r="K265" s="1"/>
      <c r="L265" s="1"/>
      <c r="M265" s="1"/>
      <c r="N265" s="1"/>
      <c r="O265" s="1"/>
    </row>
    <row r="266" spans="1:15">
      <c r="A266" s="84"/>
      <c r="B266" s="84"/>
      <c r="C266" s="84"/>
      <c r="D266" s="84"/>
      <c r="E266" s="84"/>
      <c r="F266" s="84"/>
      <c r="G266" s="84"/>
      <c r="H266" s="1"/>
      <c r="I266" s="1"/>
      <c r="J266" s="1"/>
      <c r="K266" s="1"/>
      <c r="L266" s="1"/>
      <c r="M266" s="1"/>
      <c r="N266" s="1"/>
      <c r="O266" s="1"/>
    </row>
    <row r="267" spans="1:15">
      <c r="A267" s="84"/>
      <c r="B267" s="84"/>
      <c r="C267" s="84"/>
      <c r="D267" s="84"/>
      <c r="E267" s="84"/>
      <c r="F267" s="84"/>
      <c r="G267" s="84"/>
      <c r="H267" s="1"/>
      <c r="I267" s="1"/>
      <c r="J267" s="1"/>
      <c r="K267" s="1"/>
      <c r="L267" s="1"/>
      <c r="M267" s="1"/>
      <c r="N267" s="1"/>
      <c r="O267" s="1"/>
    </row>
    <row r="268" spans="1:15">
      <c r="A268" s="84"/>
      <c r="B268" s="84"/>
      <c r="C268" s="84"/>
      <c r="D268" s="84"/>
      <c r="E268" s="84"/>
      <c r="F268" s="84"/>
      <c r="G268" s="84"/>
      <c r="H268" s="1"/>
      <c r="I268" s="1"/>
      <c r="J268" s="1"/>
      <c r="K268" s="1"/>
      <c r="L268" s="1"/>
      <c r="M268" s="1"/>
      <c r="N268" s="1"/>
      <c r="O268" s="1"/>
    </row>
    <row r="269" spans="1:15">
      <c r="A269" s="84"/>
      <c r="B269" s="84"/>
      <c r="C269" s="84"/>
      <c r="D269" s="84"/>
      <c r="E269" s="84"/>
      <c r="F269" s="84"/>
      <c r="G269" s="84"/>
      <c r="H269" s="1"/>
      <c r="I269" s="1"/>
      <c r="J269" s="1"/>
      <c r="K269" s="1"/>
      <c r="L269" s="1"/>
      <c r="M269" s="1"/>
      <c r="N269" s="1"/>
      <c r="O269" s="1"/>
    </row>
    <row r="270" spans="1:15">
      <c r="A270" s="84"/>
      <c r="B270" s="84"/>
      <c r="C270" s="84"/>
      <c r="D270" s="84"/>
      <c r="E270" s="84"/>
      <c r="F270" s="84"/>
      <c r="G270" s="84"/>
      <c r="H270" s="1"/>
      <c r="I270" s="1"/>
      <c r="J270" s="1"/>
      <c r="K270" s="1"/>
      <c r="L270" s="1"/>
      <c r="M270" s="1"/>
      <c r="N270" s="1"/>
      <c r="O270" s="1"/>
    </row>
    <row r="271" spans="1:15">
      <c r="A271" s="84"/>
      <c r="B271" s="84"/>
      <c r="C271" s="84"/>
      <c r="D271" s="84"/>
      <c r="E271" s="84"/>
      <c r="F271" s="84"/>
      <c r="G271" s="84"/>
      <c r="H271" s="1"/>
      <c r="I271" s="1"/>
      <c r="J271" s="1"/>
      <c r="K271" s="1"/>
      <c r="L271" s="1"/>
      <c r="M271" s="1"/>
      <c r="N271" s="1"/>
      <c r="O271" s="1"/>
    </row>
    <row r="272" spans="1:15">
      <c r="A272" s="83" t="s">
        <v>25</v>
      </c>
      <c r="B272" s="83"/>
      <c r="C272" s="83"/>
      <c r="D272" s="83"/>
      <c r="E272" s="83"/>
      <c r="F272" s="83"/>
      <c r="G272" s="1"/>
      <c r="H272" s="1"/>
      <c r="I272" s="1"/>
      <c r="J272" s="1"/>
      <c r="K272" s="1"/>
      <c r="L272" s="1"/>
      <c r="M272" s="1"/>
      <c r="N272" s="1"/>
      <c r="O272" s="1"/>
    </row>
    <row r="273" spans="1:15">
      <c r="A273" s="83"/>
      <c r="B273" s="83"/>
      <c r="C273" s="83"/>
      <c r="D273" s="83"/>
      <c r="E273" s="83"/>
      <c r="F273" s="83"/>
      <c r="G273" s="1"/>
      <c r="H273" s="1"/>
      <c r="I273" s="1"/>
      <c r="J273" s="1"/>
      <c r="K273" s="1"/>
      <c r="L273" s="1"/>
      <c r="M273" s="1"/>
      <c r="N273" s="1"/>
      <c r="O273" s="1"/>
    </row>
    <row r="274" spans="1:15">
      <c r="A274" s="90" t="s">
        <v>26</v>
      </c>
      <c r="B274" s="90"/>
      <c r="C274" s="1"/>
      <c r="D274" s="1"/>
      <c r="E274" s="1"/>
      <c r="F274" s="1"/>
      <c r="G274" s="1"/>
      <c r="H274" s="1"/>
      <c r="I274" s="1"/>
      <c r="J274" s="1"/>
      <c r="K274" s="1"/>
      <c r="L274" s="1"/>
      <c r="M274" s="1"/>
      <c r="N274" s="1"/>
      <c r="O274" s="1"/>
    </row>
    <row r="275" spans="1:15">
      <c r="A275" s="90"/>
      <c r="B275" s="90"/>
      <c r="C275" s="1"/>
      <c r="D275" s="1"/>
      <c r="E275" s="1"/>
      <c r="F275" s="1"/>
      <c r="G275" s="1"/>
      <c r="H275" s="1"/>
      <c r="I275" s="1"/>
      <c r="J275" s="1"/>
      <c r="K275" s="1"/>
      <c r="L275" s="1"/>
      <c r="M275" s="1"/>
      <c r="N275" s="1"/>
      <c r="O275" s="1"/>
    </row>
    <row r="276" spans="1:15">
      <c r="A276" s="90"/>
      <c r="B276" s="90"/>
      <c r="C276" s="1"/>
      <c r="D276" s="1"/>
      <c r="E276" s="1"/>
      <c r="F276" s="1"/>
      <c r="G276" s="1"/>
      <c r="H276" s="1"/>
      <c r="I276" s="1"/>
      <c r="J276" s="1"/>
      <c r="K276" s="1"/>
      <c r="L276" s="1"/>
      <c r="M276" s="1"/>
      <c r="N276" s="1"/>
      <c r="O276" s="1"/>
    </row>
    <row r="277" spans="1:15">
      <c r="A277" s="90"/>
      <c r="B277" s="90"/>
      <c r="C277" s="1"/>
      <c r="D277" s="1"/>
      <c r="E277" s="1"/>
      <c r="F277" s="1"/>
      <c r="G277" s="1"/>
      <c r="H277" s="1"/>
      <c r="I277" s="1"/>
      <c r="J277" s="1"/>
      <c r="K277" s="1"/>
      <c r="L277" s="1"/>
      <c r="M277" s="1"/>
      <c r="N277" s="1"/>
      <c r="O277" s="1"/>
    </row>
    <row r="278" spans="1:15" ht="15" customHeight="1">
      <c r="B278" s="1"/>
      <c r="C278" s="1"/>
      <c r="D278" s="91" t="s">
        <v>98</v>
      </c>
      <c r="E278" s="91"/>
      <c r="F278" s="91"/>
      <c r="G278" s="91"/>
      <c r="H278" s="1"/>
      <c r="I278" s="1"/>
      <c r="J278" s="1"/>
      <c r="K278" s="1"/>
      <c r="L278" s="1"/>
      <c r="M278" s="1"/>
      <c r="N278" s="1"/>
      <c r="O278" s="1"/>
    </row>
    <row r="279" spans="1:15">
      <c r="B279" s="1"/>
      <c r="C279" s="1"/>
      <c r="D279" s="91"/>
      <c r="E279" s="91"/>
      <c r="F279" s="91"/>
      <c r="G279" s="91"/>
      <c r="H279" s="1"/>
      <c r="I279" s="1"/>
      <c r="J279" s="1"/>
      <c r="K279" s="1"/>
      <c r="L279" s="1"/>
      <c r="M279" s="1"/>
      <c r="N279" s="1"/>
      <c r="O279" s="1"/>
    </row>
    <row r="280" spans="1:15" ht="15" customHeight="1">
      <c r="B280" s="1"/>
      <c r="C280" s="1"/>
      <c r="D280" s="93" t="s">
        <v>99</v>
      </c>
      <c r="E280" s="93"/>
      <c r="F280" s="93"/>
      <c r="G280" s="93"/>
      <c r="H280" s="1"/>
      <c r="I280" s="1"/>
      <c r="J280" s="1"/>
      <c r="K280" s="1"/>
      <c r="L280" s="1"/>
      <c r="M280" s="1"/>
      <c r="N280" s="1"/>
      <c r="O280" s="1"/>
    </row>
    <row r="281" spans="1:15">
      <c r="B281" s="1"/>
      <c r="C281" s="1"/>
      <c r="D281" s="93"/>
      <c r="E281" s="93"/>
      <c r="F281" s="93"/>
      <c r="G281" s="93"/>
      <c r="H281" s="1"/>
      <c r="I281" s="1"/>
      <c r="J281" s="1"/>
      <c r="K281" s="1"/>
      <c r="L281" s="1"/>
      <c r="M281" s="1"/>
      <c r="N281" s="1"/>
      <c r="O281" s="1"/>
    </row>
    <row r="283" spans="1:15" ht="31.5" customHeight="1">
      <c r="A283" s="78"/>
      <c r="B283" s="79"/>
      <c r="C283" s="79"/>
      <c r="D283" s="79"/>
      <c r="E283" s="79"/>
      <c r="F283" s="79"/>
      <c r="G283" s="79"/>
    </row>
    <row r="284" spans="1:15" ht="15" customHeight="1">
      <c r="A284" s="78"/>
      <c r="B284" s="78"/>
      <c r="C284" s="78"/>
      <c r="D284" s="78"/>
      <c r="E284" s="78"/>
      <c r="F284" s="78"/>
      <c r="G284" s="78"/>
    </row>
    <row r="286" spans="1:15" ht="15" customHeight="1">
      <c r="A286" s="103" t="s">
        <v>205</v>
      </c>
      <c r="B286" s="104"/>
      <c r="C286" s="104"/>
      <c r="D286" s="104"/>
      <c r="E286" s="104"/>
      <c r="F286" s="104"/>
      <c r="G286" s="104"/>
    </row>
  </sheetData>
  <mergeCells count="150">
    <mergeCell ref="B156:D156"/>
    <mergeCell ref="B157:D157"/>
    <mergeCell ref="B158:D158"/>
    <mergeCell ref="B173:D173"/>
    <mergeCell ref="B118:D118"/>
    <mergeCell ref="B119:D119"/>
    <mergeCell ref="B120:D120"/>
    <mergeCell ref="B141:D141"/>
    <mergeCell ref="B130:D130"/>
    <mergeCell ref="B131:D131"/>
    <mergeCell ref="B132:D132"/>
    <mergeCell ref="B133:D133"/>
    <mergeCell ref="B134:D134"/>
    <mergeCell ref="B135:D135"/>
    <mergeCell ref="B136:D136"/>
    <mergeCell ref="B137:D137"/>
    <mergeCell ref="B138:D138"/>
    <mergeCell ref="B139:D139"/>
    <mergeCell ref="B140:D140"/>
    <mergeCell ref="B147:D147"/>
    <mergeCell ref="A286:G286"/>
    <mergeCell ref="B161:D161"/>
    <mergeCell ref="B165:D165"/>
    <mergeCell ref="B153:D153"/>
    <mergeCell ref="B149:D149"/>
    <mergeCell ref="B150:D150"/>
    <mergeCell ref="B151:D151"/>
    <mergeCell ref="B152:D152"/>
    <mergeCell ref="B155:D155"/>
    <mergeCell ref="B160:D160"/>
    <mergeCell ref="B154:D154"/>
    <mergeCell ref="B159:D159"/>
    <mergeCell ref="B169:D169"/>
    <mergeCell ref="B172:D172"/>
    <mergeCell ref="B174:D174"/>
    <mergeCell ref="B175:D175"/>
    <mergeCell ref="B176:D176"/>
    <mergeCell ref="B177:D177"/>
    <mergeCell ref="B178:D178"/>
    <mergeCell ref="B179:D179"/>
    <mergeCell ref="B180:D180"/>
    <mergeCell ref="B44:D44"/>
    <mergeCell ref="B45:D45"/>
    <mergeCell ref="B52:D52"/>
    <mergeCell ref="B54:D54"/>
    <mergeCell ref="B47:D47"/>
    <mergeCell ref="B46:D46"/>
    <mergeCell ref="B48:D48"/>
    <mergeCell ref="B49:D49"/>
    <mergeCell ref="B50:D50"/>
    <mergeCell ref="B51:D51"/>
    <mergeCell ref="B95:D95"/>
    <mergeCell ref="B106:D106"/>
    <mergeCell ref="B56:D56"/>
    <mergeCell ref="B55:D55"/>
    <mergeCell ref="B65:D65"/>
    <mergeCell ref="B100:D100"/>
    <mergeCell ref="B114:D114"/>
    <mergeCell ref="B115:D115"/>
    <mergeCell ref="B146:D146"/>
    <mergeCell ref="B145:D145"/>
    <mergeCell ref="B129:D129"/>
    <mergeCell ref="B128:D128"/>
    <mergeCell ref="B127:D127"/>
    <mergeCell ref="B103:D103"/>
    <mergeCell ref="B104:D104"/>
    <mergeCell ref="B105:D105"/>
    <mergeCell ref="B107:D107"/>
    <mergeCell ref="B126:D126"/>
    <mergeCell ref="B123:D123"/>
    <mergeCell ref="B122:D122"/>
    <mergeCell ref="B121:D121"/>
    <mergeCell ref="B116:D116"/>
    <mergeCell ref="B113:D113"/>
    <mergeCell ref="B124:D124"/>
    <mergeCell ref="B125:D125"/>
    <mergeCell ref="B117:D117"/>
    <mergeCell ref="B32:D32"/>
    <mergeCell ref="B34:D34"/>
    <mergeCell ref="B33:D33"/>
    <mergeCell ref="B35:D35"/>
    <mergeCell ref="B36:D36"/>
    <mergeCell ref="B37:D37"/>
    <mergeCell ref="B38:D38"/>
    <mergeCell ref="B39:D39"/>
    <mergeCell ref="B40:D40"/>
    <mergeCell ref="B41:D41"/>
    <mergeCell ref="B42:D42"/>
    <mergeCell ref="B43:D43"/>
    <mergeCell ref="A222:F222"/>
    <mergeCell ref="A224:F224"/>
    <mergeCell ref="D280:G281"/>
    <mergeCell ref="A248:G248"/>
    <mergeCell ref="A252:G271"/>
    <mergeCell ref="A249:G251"/>
    <mergeCell ref="B96:D96"/>
    <mergeCell ref="B101:D101"/>
    <mergeCell ref="A184:A185"/>
    <mergeCell ref="A186:A189"/>
    <mergeCell ref="B184:G185"/>
    <mergeCell ref="B186:G189"/>
    <mergeCell ref="A191:G192"/>
    <mergeCell ref="A194:G201"/>
    <mergeCell ref="A193:G193"/>
    <mergeCell ref="A202:G212"/>
    <mergeCell ref="A213:G217"/>
    <mergeCell ref="A218:G218"/>
    <mergeCell ref="B112:D112"/>
    <mergeCell ref="A283:G283"/>
    <mergeCell ref="A284:G284"/>
    <mergeCell ref="A226:G226"/>
    <mergeCell ref="A219:G219"/>
    <mergeCell ref="A220:G220"/>
    <mergeCell ref="A228:G229"/>
    <mergeCell ref="A240:G241"/>
    <mergeCell ref="A245:G245"/>
    <mergeCell ref="A244:G244"/>
    <mergeCell ref="A246:G246"/>
    <mergeCell ref="A247:G247"/>
    <mergeCell ref="A236:F237"/>
    <mergeCell ref="A238:F239"/>
    <mergeCell ref="A242:F243"/>
    <mergeCell ref="A230:F231"/>
    <mergeCell ref="A232:F233"/>
    <mergeCell ref="A234:F235"/>
    <mergeCell ref="A272:F273"/>
    <mergeCell ref="A274:B277"/>
    <mergeCell ref="D278:G279"/>
    <mergeCell ref="B30:D30"/>
    <mergeCell ref="B97:D97"/>
    <mergeCell ref="B53:D53"/>
    <mergeCell ref="A1:B1"/>
    <mergeCell ref="A6:B6"/>
    <mergeCell ref="A10:B10"/>
    <mergeCell ref="A12:B12"/>
    <mergeCell ref="A24:G24"/>
    <mergeCell ref="A26:G26"/>
    <mergeCell ref="A17:G17"/>
    <mergeCell ref="A18:G18"/>
    <mergeCell ref="A19:G19"/>
    <mergeCell ref="A16:C16"/>
    <mergeCell ref="A21:F21"/>
    <mergeCell ref="A13:B13"/>
    <mergeCell ref="A23:G23"/>
    <mergeCell ref="A5:B5"/>
    <mergeCell ref="A2:B2"/>
    <mergeCell ref="A11:B11"/>
    <mergeCell ref="A7:B7"/>
    <mergeCell ref="A4:B4"/>
    <mergeCell ref="A14:B14"/>
  </mergeCells>
  <printOptions horizontalCentered="1"/>
  <pageMargins left="0.15748031437397" right="0.15748031437397" top="0.433070868253708" bottom="0.39370077848434398" header="0.15748031437397" footer="0.15748031437397"/>
  <pageSetup paperSize="9" scale="58" fitToHeight="0" orientation="portrait" r:id="rId1"/>
  <headerFooter>
    <oddFooter>&amp;C&amp;P z &amp;N</oddFooter>
  </headerFooter>
  <rowBreaks count="1" manualBreakCount="1">
    <brk id="22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57"/>
  <sheetViews>
    <sheetView topLeftCell="A49" zoomScale="87" zoomScaleNormal="87" workbookViewId="0">
      <selection activeCell="B59" sqref="B59"/>
    </sheetView>
  </sheetViews>
  <sheetFormatPr defaultRowHeight="14.25"/>
  <cols>
    <col min="1" max="1" width="6.125" customWidth="1"/>
    <col min="2" max="2" width="95.25" customWidth="1"/>
  </cols>
  <sheetData>
    <row r="1" spans="1:2" ht="25.5">
      <c r="A1" s="31"/>
      <c r="B1" s="25" t="s">
        <v>39</v>
      </c>
    </row>
    <row r="2" spans="1:2" ht="31.5">
      <c r="A2" s="31">
        <v>1</v>
      </c>
      <c r="B2" s="26" t="s">
        <v>40</v>
      </c>
    </row>
    <row r="3" spans="1:2" ht="39" customHeight="1">
      <c r="A3" s="31">
        <v>2</v>
      </c>
      <c r="B3" s="26" t="s">
        <v>41</v>
      </c>
    </row>
    <row r="4" spans="1:2" ht="15.75">
      <c r="A4" s="31">
        <v>3</v>
      </c>
      <c r="B4" s="26" t="s">
        <v>42</v>
      </c>
    </row>
    <row r="5" spans="1:2" ht="63">
      <c r="A5" s="31">
        <v>4</v>
      </c>
      <c r="B5" s="27" t="s">
        <v>43</v>
      </c>
    </row>
    <row r="6" spans="1:2" ht="31.5">
      <c r="A6" s="31">
        <v>5</v>
      </c>
      <c r="B6" s="26" t="s">
        <v>44</v>
      </c>
    </row>
    <row r="7" spans="1:2" ht="47.25">
      <c r="A7" s="31">
        <v>6</v>
      </c>
      <c r="B7" s="26" t="s">
        <v>45</v>
      </c>
    </row>
    <row r="8" spans="1:2" ht="47.25">
      <c r="A8" s="31">
        <v>7</v>
      </c>
      <c r="B8" s="26" t="s">
        <v>46</v>
      </c>
    </row>
    <row r="9" spans="1:2" ht="162.75" customHeight="1">
      <c r="A9" s="31">
        <v>8</v>
      </c>
      <c r="B9" s="27" t="s">
        <v>47</v>
      </c>
    </row>
    <row r="10" spans="1:2" ht="39" customHeight="1">
      <c r="A10" s="31">
        <v>9</v>
      </c>
      <c r="B10" s="26" t="s">
        <v>48</v>
      </c>
    </row>
    <row r="11" spans="1:2" ht="165.75" customHeight="1">
      <c r="A11" s="31">
        <v>10</v>
      </c>
      <c r="B11" s="27" t="s">
        <v>49</v>
      </c>
    </row>
    <row r="12" spans="1:2" ht="51" customHeight="1">
      <c r="A12" s="31">
        <v>11</v>
      </c>
      <c r="B12" s="26" t="s">
        <v>50</v>
      </c>
    </row>
    <row r="13" spans="1:2" ht="109.5" customHeight="1">
      <c r="A13" s="31">
        <v>12</v>
      </c>
      <c r="B13" s="26" t="s">
        <v>267</v>
      </c>
    </row>
    <row r="14" spans="1:2" ht="51.75" customHeight="1">
      <c r="A14" s="31">
        <v>13</v>
      </c>
      <c r="B14" s="28" t="s">
        <v>51</v>
      </c>
    </row>
    <row r="15" spans="1:2" ht="36" customHeight="1">
      <c r="A15" s="31">
        <v>14</v>
      </c>
      <c r="B15" s="28" t="s">
        <v>52</v>
      </c>
    </row>
    <row r="16" spans="1:2" ht="63">
      <c r="A16" s="31">
        <v>15</v>
      </c>
      <c r="B16" s="28" t="s">
        <v>53</v>
      </c>
    </row>
    <row r="17" spans="1:2" ht="258" customHeight="1">
      <c r="A17" s="31">
        <v>16</v>
      </c>
      <c r="B17" s="29" t="s">
        <v>268</v>
      </c>
    </row>
    <row r="18" spans="1:2" ht="315">
      <c r="A18" s="31">
        <v>17</v>
      </c>
      <c r="B18" s="29" t="s">
        <v>269</v>
      </c>
    </row>
    <row r="19" spans="1:2" ht="66" customHeight="1">
      <c r="A19" s="31">
        <v>18</v>
      </c>
      <c r="B19" s="26" t="s">
        <v>54</v>
      </c>
    </row>
    <row r="20" spans="1:2" ht="48.75" customHeight="1">
      <c r="A20" s="31">
        <v>19</v>
      </c>
      <c r="B20" s="26" t="s">
        <v>55</v>
      </c>
    </row>
    <row r="21" spans="1:2" ht="22.5" customHeight="1">
      <c r="A21" s="31">
        <v>20</v>
      </c>
      <c r="B21" s="26" t="s">
        <v>56</v>
      </c>
    </row>
    <row r="22" spans="1:2" ht="84.75" customHeight="1">
      <c r="A22" s="31">
        <v>21</v>
      </c>
      <c r="B22" s="27" t="s">
        <v>57</v>
      </c>
    </row>
    <row r="23" spans="1:2" ht="54" customHeight="1">
      <c r="A23" s="31">
        <v>22</v>
      </c>
      <c r="B23" s="29" t="s">
        <v>58</v>
      </c>
    </row>
    <row r="24" spans="1:2" ht="22.5" customHeight="1">
      <c r="A24" s="31">
        <v>23</v>
      </c>
      <c r="B24" s="26" t="s">
        <v>59</v>
      </c>
    </row>
    <row r="25" spans="1:2" ht="63">
      <c r="A25" s="31">
        <v>24</v>
      </c>
      <c r="B25" s="26" t="s">
        <v>60</v>
      </c>
    </row>
    <row r="26" spans="1:2" ht="31.5">
      <c r="A26" s="31">
        <v>25</v>
      </c>
      <c r="B26" s="26" t="s">
        <v>61</v>
      </c>
    </row>
    <row r="27" spans="1:2" ht="39" customHeight="1">
      <c r="A27" s="31">
        <v>26</v>
      </c>
      <c r="B27" s="26" t="s">
        <v>62</v>
      </c>
    </row>
    <row r="28" spans="1:2" ht="51" customHeight="1">
      <c r="A28" s="31">
        <v>27</v>
      </c>
      <c r="B28" s="27" t="s">
        <v>63</v>
      </c>
    </row>
    <row r="29" spans="1:2" ht="47.25">
      <c r="A29" s="31">
        <v>28</v>
      </c>
      <c r="B29" s="28" t="s">
        <v>64</v>
      </c>
    </row>
    <row r="30" spans="1:2" ht="63.75" customHeight="1">
      <c r="A30" s="31">
        <v>29</v>
      </c>
      <c r="B30" s="28" t="s">
        <v>65</v>
      </c>
    </row>
    <row r="31" spans="1:2" ht="36" customHeight="1">
      <c r="A31" s="31">
        <v>30</v>
      </c>
      <c r="B31" s="26" t="s">
        <v>66</v>
      </c>
    </row>
    <row r="32" spans="1:2" ht="51.75" customHeight="1">
      <c r="A32" s="31">
        <v>31</v>
      </c>
      <c r="B32" s="26" t="s">
        <v>67</v>
      </c>
    </row>
    <row r="33" spans="1:2" ht="33.75" customHeight="1">
      <c r="A33" s="31">
        <v>32</v>
      </c>
      <c r="B33" s="26" t="s">
        <v>68</v>
      </c>
    </row>
    <row r="34" spans="1:2" ht="47.25">
      <c r="A34" s="31">
        <v>33</v>
      </c>
      <c r="B34" s="26" t="s">
        <v>69</v>
      </c>
    </row>
    <row r="35" spans="1:2" ht="78.75">
      <c r="A35" s="31">
        <v>34</v>
      </c>
      <c r="B35" s="27" t="s">
        <v>70</v>
      </c>
    </row>
    <row r="36" spans="1:2" ht="31.5">
      <c r="A36" s="31">
        <v>35</v>
      </c>
      <c r="B36" s="26" t="s">
        <v>71</v>
      </c>
    </row>
    <row r="37" spans="1:2" ht="78.75">
      <c r="A37" s="31">
        <v>36</v>
      </c>
      <c r="B37" s="26" t="s">
        <v>72</v>
      </c>
    </row>
    <row r="38" spans="1:2" ht="157.5">
      <c r="A38" s="31">
        <v>37</v>
      </c>
      <c r="B38" s="27" t="s">
        <v>73</v>
      </c>
    </row>
    <row r="39" spans="1:2" ht="165.75" customHeight="1">
      <c r="A39" s="31">
        <v>38</v>
      </c>
      <c r="B39" s="28" t="s">
        <v>74</v>
      </c>
    </row>
    <row r="40" spans="1:2" ht="69" customHeight="1">
      <c r="A40" s="31">
        <v>39</v>
      </c>
      <c r="B40" s="28" t="s">
        <v>75</v>
      </c>
    </row>
    <row r="41" spans="1:2" ht="51.75" customHeight="1">
      <c r="A41" s="32">
        <v>40</v>
      </c>
      <c r="B41" s="28" t="s">
        <v>76</v>
      </c>
    </row>
    <row r="42" spans="1:2" ht="20.25" customHeight="1">
      <c r="A42" s="32">
        <v>41</v>
      </c>
      <c r="B42" s="26" t="s">
        <v>77</v>
      </c>
    </row>
    <row r="43" spans="1:2" ht="26.25" customHeight="1">
      <c r="A43" s="32">
        <v>42</v>
      </c>
      <c r="B43" s="26" t="s">
        <v>78</v>
      </c>
    </row>
    <row r="44" spans="1:2" ht="38.25" customHeight="1">
      <c r="A44" s="32">
        <v>43</v>
      </c>
      <c r="B44" s="26" t="s">
        <v>79</v>
      </c>
    </row>
    <row r="45" spans="1:2" ht="68.25" customHeight="1">
      <c r="A45" s="32">
        <v>44</v>
      </c>
      <c r="B45" s="26" t="s">
        <v>80</v>
      </c>
    </row>
    <row r="46" spans="1:2" ht="63">
      <c r="A46" s="32">
        <v>45</v>
      </c>
      <c r="B46" s="27" t="s">
        <v>81</v>
      </c>
    </row>
    <row r="47" spans="1:2" ht="47.25">
      <c r="A47" s="32">
        <v>46</v>
      </c>
      <c r="B47" s="26" t="s">
        <v>82</v>
      </c>
    </row>
    <row r="48" spans="1:2" ht="63">
      <c r="A48" s="32">
        <v>47</v>
      </c>
      <c r="B48" s="26" t="s">
        <v>83</v>
      </c>
    </row>
    <row r="49" spans="1:2" ht="31.5">
      <c r="A49" s="32">
        <v>48</v>
      </c>
      <c r="B49" s="30" t="s">
        <v>84</v>
      </c>
    </row>
    <row r="50" spans="1:2" ht="31.5">
      <c r="A50" s="32">
        <v>49</v>
      </c>
      <c r="B50" s="26" t="s">
        <v>85</v>
      </c>
    </row>
    <row r="51" spans="1:2" ht="31.5">
      <c r="A51" s="32">
        <v>50</v>
      </c>
      <c r="B51" s="26" t="s">
        <v>86</v>
      </c>
    </row>
    <row r="52" spans="1:2" ht="195.75" customHeight="1">
      <c r="A52" s="32">
        <v>51</v>
      </c>
      <c r="B52" s="27" t="s">
        <v>87</v>
      </c>
    </row>
    <row r="53" spans="1:2" ht="41.25" customHeight="1">
      <c r="A53" s="32">
        <v>52</v>
      </c>
      <c r="B53" s="29" t="s">
        <v>88</v>
      </c>
    </row>
    <row r="54" spans="1:2" ht="66.75" customHeight="1">
      <c r="A54" s="32">
        <v>53</v>
      </c>
      <c r="B54" s="30" t="s">
        <v>89</v>
      </c>
    </row>
    <row r="55" spans="1:2" ht="54" customHeight="1">
      <c r="A55" s="32">
        <v>54</v>
      </c>
      <c r="B55" s="30" t="s">
        <v>179</v>
      </c>
    </row>
    <row r="56" spans="1:2" ht="83.25" customHeight="1">
      <c r="A56" s="32">
        <v>55</v>
      </c>
      <c r="B56" s="27" t="s">
        <v>90</v>
      </c>
    </row>
    <row r="57" spans="1:2" ht="22.5" customHeight="1">
      <c r="A57" s="32">
        <v>56</v>
      </c>
      <c r="B57" s="26" t="s">
        <v>91</v>
      </c>
    </row>
  </sheetData>
  <hyperlinks>
    <hyperlink ref="B8" r:id="rId1" display="http://www.amw.com.pl/"/>
    <hyperlink ref="B37" r:id="rId2" display="http://www.amw.com.pl/"/>
    <hyperlink ref="B51"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FORMULARZ OFERTOWY - P6 2025</vt:lpstr>
      <vt:lpstr>OWS</vt:lpstr>
      <vt:lpstr>'FORMULARZ OFERTOWY - P6 2025'!Obszar_wydruku</vt:lpstr>
      <vt:lpstr>OWS!Obszar_wydruku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Gutowska Agnieszka</cp:lastModifiedBy>
  <cp:lastPrinted>2025-04-23T13:18:15Z</cp:lastPrinted>
  <dcterms:created xsi:type="dcterms:W3CDTF">2012-08-13T14:00:07Z</dcterms:created>
  <dcterms:modified xsi:type="dcterms:W3CDTF">2025-04-23T13:18:54Z</dcterms:modified>
</cp:coreProperties>
</file>