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OL-Arch\rsm\03_przetarg_kwiecień_2025\strona www\"/>
    </mc:Choice>
  </mc:AlternateContent>
  <bookViews>
    <workbookView xWindow="0" yWindow="150" windowWidth="19185" windowHeight="9975"/>
  </bookViews>
  <sheets>
    <sheet name="Formularz ofertowy - przetarg " sheetId="1" r:id="rId1"/>
    <sheet name="OWS" sheetId="2" r:id="rId2"/>
  </sheets>
  <definedNames>
    <definedName name="_xlnm.Print_Area" localSheetId="0">'Formularz ofertowy - przetarg '!$A$1:$H$117</definedName>
    <definedName name="OLE_LINK1" localSheetId="0">'Formularz ofertowy - przetarg '!#REF!</definedName>
  </definedNames>
  <calcPr calcId="162913"/>
</workbook>
</file>

<file path=xl/calcChain.xml><?xml version="1.0" encoding="utf-8"?>
<calcChain xmlns="http://schemas.openxmlformats.org/spreadsheetml/2006/main">
  <c r="H73" i="1" l="1"/>
  <c r="H74" i="1"/>
  <c r="H75" i="1"/>
  <c r="H76" i="1"/>
  <c r="H69" i="1" l="1"/>
  <c r="H59" i="1"/>
  <c r="H60" i="1"/>
  <c r="H61" i="1"/>
  <c r="H62" i="1"/>
  <c r="H63" i="1"/>
  <c r="H64" i="1"/>
  <c r="H65" i="1"/>
  <c r="H66" i="1"/>
  <c r="H67" i="1"/>
  <c r="H68" i="1"/>
  <c r="H53" i="1"/>
  <c r="H54" i="1"/>
  <c r="H55" i="1"/>
  <c r="H56" i="1"/>
  <c r="H57" i="1"/>
  <c r="H58" i="1"/>
  <c r="H70" i="1" l="1"/>
  <c r="H71" i="1"/>
  <c r="H72" i="1"/>
  <c r="H47" i="1" l="1"/>
  <c r="H48" i="1"/>
  <c r="H49" i="1"/>
  <c r="H50" i="1"/>
  <c r="H51" i="1"/>
  <c r="H52" i="1"/>
  <c r="H39" i="1" l="1"/>
  <c r="H40" i="1"/>
  <c r="H41" i="1"/>
  <c r="H42" i="1"/>
  <c r="H43" i="1"/>
  <c r="H44" i="1"/>
  <c r="H45" i="1"/>
  <c r="H46" i="1"/>
  <c r="H38" i="1" l="1"/>
  <c r="H37" i="1"/>
  <c r="H36" i="1"/>
  <c r="H35" i="1"/>
  <c r="H34" i="1"/>
  <c r="H33" i="1"/>
  <c r="H32" i="1"/>
  <c r="H31" i="1"/>
  <c r="H30" i="1"/>
  <c r="H29" i="1"/>
  <c r="H28" i="1"/>
  <c r="H27" i="1"/>
  <c r="H26" i="1"/>
  <c r="H25" i="1"/>
</calcChain>
</file>

<file path=xl/sharedStrings.xml><?xml version="1.0" encoding="utf-8"?>
<sst xmlns="http://schemas.openxmlformats.org/spreadsheetml/2006/main" count="199" uniqueCount="184">
  <si>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</si>
  <si>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</si>
  <si>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</si>
  <si>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</si>
  <si>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</si>
  <si>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</si>
  <si>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</si>
  <si>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</si>
  <si>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</si>
  <si>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</si>
  <si>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</si>
  <si>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</si>
  <si>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</si>
  <si>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</si>
  <si>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</si>
  <si>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</si>
  <si>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</si>
  <si>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</si>
  <si>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</si>
  <si>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</si>
  <si>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</si>
  <si>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</si>
  <si>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</si>
  <si>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</si>
  <si>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</si>
  <si>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</si>
  <si>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</si>
  <si>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</si>
  <si>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</si>
  <si>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</si>
  <si>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</si>
  <si>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</si>
  <si>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</si>
  <si>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</si>
  <si>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</si>
  <si>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</si>
  <si>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</si>
  <si>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</si>
  <si>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</si>
  <si>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</si>
  <si>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Zawiadomienie Oferenta o przyjęciu oferty oznacza zawarcie umowy sprzedaży w trybie przetargu.</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</si>
  <si>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</si>
  <si>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</si>
  <si>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</si>
  <si>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</si>
  <si>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t>Zaistniałe koszty ważenia odpadów, związane z realizacją ich odbioru, ponosi Nabywca odpadów.</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</si>
  <si>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</si>
  <si>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</si>
  <si>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</si>
  <si>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</si>
  <si>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</si>
  <si>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</si>
  <si>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</si>
  <si>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</si>
  <si>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</si>
  <si>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</si>
  <si>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</si>
  <si>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</si>
  <si>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</si>
  <si>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</si>
  <si>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2022 r. poz. 2556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</si>
  <si>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</si>
  <si>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</si>
  <si>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Olsztynie</t>
  </si>
  <si>
    <t>ul. Kasprowicza 1</t>
  </si>
  <si>
    <t>10-219 Olsztyn</t>
  </si>
  <si>
    <t>b/d</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</si>
  <si>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r>
      <rPr>
        <sz val="11"/>
        <color theme="1"/>
        <rFont val="Times New Roman"/>
        <family val="1"/>
        <charset val="238"/>
      </rPr>
      <t>.</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</si>
  <si>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Olsztynie, ul. Kasprowicza 1, 10-219 Olsztyn,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</si>
  <si>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Organizatorem przetargu publicznego na sprzedaż rzeczy ruchomych niekoncesjonowanych, w tym odpadów (określonych dalej - RRN) jest Oddział Regionalny Agencji Mienia Wojskowego, zwany dalej Sprzedawcą.</t>
  </si>
  <si>
    <t xml:space="preserve">Na wybrane przez Sprzedawcę pozycje przetargowe, zawarta zostanie pisemna umowa sprzedaży, która wyłącza stosowanie OWS tylko w zakresie uregulowanym w niej w sposób odmienny. Pisemna umowa sprzedaży może zawierać dodatkowe uregulowania nie ujęte w OWS.
</t>
  </si>
  <si>
    <t xml:space="preserve">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
</t>
  </si>
  <si>
    <t>Do przetargu mają zastosowanie odpowiednie przepisy ustawy z dnia 23 kwietnia 1964 r. Kodeks cywilny (Dz. U. z 2023 r. poz. 1610, z późn. zm.).</t>
  </si>
  <si>
    <t xml:space="preserve">Przetarg odbędzie się w miejscu i terminie określonym w obwieszczeniu o przetargu publicznym zamieszczonym na stronie internetowej AMW i w BIP AMW: www.amw.com.pl, w zakładce „Uzbrojenie i sprzęt wojskowy – Sprzęt wojskowy i wyposażenie – Sprzedaż przetargowa”.
</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</si>
  <si>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</si>
  <si>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 xml:space="preserve">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
</t>
  </si>
  <si>
    <t xml:space="preserve">W przypadku złożenia oferty zakupu na więcej niż jedną pozycję przetargową 
z obwieszczenia przetargowego, kwota wpłaconego wadium musi stanowić sumę wadiów obliczonych dla wskazanych pozycji objętych ofertą zakupu.
</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</si>
  <si>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</si>
  <si>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 xml:space="preserve">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
</t>
  </si>
  <si>
    <t>Wadium złożone przez Nabywcę ulega zarachowaniu na poczet ceny nabycia.</t>
  </si>
  <si>
    <t>Nie ujawnia się osobom nieuprawnionym, w szczególności potencjalnym Oferentom informacji dotyczących ilości złożonych ofert do czasu rozpoczęcia przetargu.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</si>
  <si>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</si>
  <si>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 xml:space="preserve">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
</t>
  </si>
  <si>
    <t xml:space="preserve">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
</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</si>
  <si>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</si>
  <si>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Sprzedawca oświadcza, że nie jest posiadaczem odpadów w rozumieniu art. 3 ust. 1 pkt 19 ustawy z dnia 14 grudnia 2012 r. o odpadach (Dz. U. z 2023 r. poz. 1587, z późn. zm.)</t>
  </si>
  <si>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2023 r. poz. 1622).
</t>
  </si>
  <si>
    <t xml:space="preserve">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
</t>
  </si>
  <si>
    <t xml:space="preserve">Sprzedawca zastrzega prawo odstąpienia od Umowy w całości lub w części wedle własnego wyboru, bez dodatkowego wezwania w przypadku nieodebrania przez Kupującego RRN w terminie 30 dni od upływu terminu określonego w pkt. 3 obwieszczenia o przetargu publicznym. 
</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</si>
  <si>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</si>
  <si>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Sprzedawca zastrzega sobie prawo do potrącenia naliczonych kar umownych z wpłaconej przez Nabywcę kwoty na poczet niezrealizowanej części umowy.
</t>
  </si>
  <si>
    <t xml:space="preserve">Sprzedawca zastrzega możliwość dochodzenia odszkodowania uzupełniającego w przypadku zaistnienia szkody przewyższającej wysokość kar umownych.
</t>
  </si>
  <si>
    <t xml:space="preserve">Z zastrzeżeniem postanowień pkt. 49 OWS kary umowne płatne będą w terminie do 14 dni od daty doręczenia noty obciążeniowej.  </t>
  </si>
  <si>
    <t xml:space="preserve">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
</t>
  </si>
  <si>
    <t xml:space="preserve">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
</t>
  </si>
  <si>
    <t xml:space="preserve">W Agencji Mienia Wojskowego został wdrożony system zarządzania działaniami antykorupcyjnymi. Zachęcamy do zapoznania się z „Deklaracją antykorupcyjną Kierownictwa Agencji Mienia Wojskowego” dostępną na stronie internetowej www.amw.com.pl. 
</t>
  </si>
  <si>
    <t xml:space="preserve">W sprawach nieuregulowanych w OWS oraz w obwieszczeniu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
</t>
  </si>
  <si>
    <t xml:space="preserve">Ewentualne sprawy sporne będą rozstrzygane przez sąd właściwy dla siedziby Sprzedawcy.
</t>
  </si>
  <si>
    <t xml:space="preserve">Ogólne Warunki Sprzedaży (określone dalej - OWS) stanowią integralną część obwieszczenia o przetargu publicznym i umów sprzedaży zawieranych w trybie przetargu.
</t>
  </si>
  <si>
    <t xml:space="preserve">9. Przedmiotem sprzedaży są RRN, po cenie nie niższej niż cena wywoławcza, ujęte w obwieszczeniu o przetargu publicznym (określone dalej – oferta sprzedaży).
</t>
  </si>
  <si>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
</t>
  </si>
  <si>
    <t xml:space="preserve">Niewniesienie wadium lub wniesienie po terminie, powoduje uznanie oferty za nieważną, a w przypadku przetargu ustnego nie dopuszczenie licytanta do udziału w przetargu.
</t>
  </si>
  <si>
    <t xml:space="preserve">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
</t>
  </si>
  <si>
    <t xml:space="preserve">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
</t>
  </si>
  <si>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</si>
  <si>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</si>
  <si>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xml:space="preserve">Nabywca RRN wyłoniony w drodze przetargu zobowiązany jest do odebrania mienia w terminie określonym w obwieszczeniu o przetargu publicznym.
 </t>
  </si>
  <si>
    <t xml:space="preserve">Nabywca może zgłosić Sprzedawcy niezgodność stanu faktycznego RRN z ofertą sprzedaży wyłącznie podczas odbioru RRN, w terminie określonym w pkt. 3 obwieszczenia o przetargu, pod rygorem utraty uprawnień z tego tytułu.
</t>
  </si>
  <si>
    <t xml:space="preserve">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
</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</si>
  <si>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</si>
  <si>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 xml:space="preserve">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
</t>
  </si>
  <si>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
</t>
  </si>
  <si>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2022 r. poz. 2556, z późn. zm.). W przypadku, gdy Oferent nie uzyskał zmiany posiadanych uprawnień wymaganych 
do gospodarowania odpadami w zakresie określonym w ustawie z dnia 14 grudnia 2012 r. 
o odpadach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
</t>
  </si>
  <si>
    <t xml:space="preserve">Oferent oświadcza, że znana mu jest jakość odpadów, sposób ich magazynowania i możliwości załadunkowe.
</t>
  </si>
  <si>
    <t>Pojemnik KP-7 3680x1770x1560 mm</t>
  </si>
  <si>
    <t>IN-B6582</t>
  </si>
  <si>
    <t>Do sprzedaży rzeczy ruchomych niekoncesjonowanych/odpadów stosuje się odpowiednie przepisy ustawy z dnia 11 marca 2004 r. o podatku od towarów i usług (Dz. U. z 2024 r. poz. 852, z późn. zm.) oraz wydanych na jej podstawie aktów wykonawczych.</t>
  </si>
  <si>
    <t xml:space="preserve">Do sprzedaży RRN stosuje się odpowiednie przepisy ustawy z dnia 11 marca 2004 r. o podatku od towarów i usług (Dz. U. z 2024 r. poz. 852, z późn. zm.) oraz wydanych na jej podstawie aktów wykonawczych.
</t>
  </si>
  <si>
    <t>Techniczne środki materiałowe do samochodów STAR 200 i STAR 266 – pakiet zawierający 124 poz. asort. (wg oddzielnego wykazu), w tym m.in.: koła zębate różne; lampy oświetleniowe; półpanewki łożyska różne; uszczelki różne; śruby i nakrętki różne; szczotko trzymacz itp.</t>
  </si>
  <si>
    <t xml:space="preserve">Narzędzia i materiały – pakiet zawierający 187 poz. asort. (wg oddzielnego wykazu), w tym m.in.: drut aluminiowy; elektrody spawalnicze; klucze różne; mikrometry; pilniki ślusarskie; szczypce różne; węże gumowe i PCV rożne; wiertła do metalu różne; wkrętaki różne; wybijaki i wycinaki ślusarskie itp.  </t>
  </si>
  <si>
    <t>Myjnia wysokociśnieniowa FUZM-UMP-95</t>
  </si>
  <si>
    <t>Tokarka uniwersalna TUM-25B (bez wyposażenia)</t>
  </si>
  <si>
    <t xml:space="preserve">Kalesony długie koloru khaki (łącznie 1.000 szt.) – pakiet zawierający 3 poz. asort., w tym: rozmiar 5 – 250 szt.; rozmiar 6 – 500 szt.; rozmiar 7 – 250 szt. </t>
  </si>
  <si>
    <t xml:space="preserve">Kalesony długie koloru khaki (łącznie 1.000 szt.) – pakiet zawierający 4 poz. asort., w tym: rozmiar 5 – 250 szt.; rozmiar 6 – 500 szt.; rozmiar 7 – 250 szt. </t>
  </si>
  <si>
    <t>Przyczepa specjalna D-08 AUTOSAN (2-oś., zabudowana)</t>
  </si>
  <si>
    <t>Przyczepa transportowa średniej ładowności D-46S (2-os. o ład 3,5 t)</t>
  </si>
  <si>
    <t>Samochód ogólnego przeznaczenia małej ładowności LUBLIN II 3322 2,4</t>
  </si>
  <si>
    <t>Samochód ciężarowo-osobowy wysokiej mobilności HONKER 2324</t>
  </si>
  <si>
    <t>Samochód osobowy OPEL ASTRA II 1.4</t>
  </si>
  <si>
    <t>UWP041110018</t>
  </si>
  <si>
    <t>SUL232414W0000281</t>
  </si>
  <si>
    <t>SUL232414W0000289</t>
  </si>
  <si>
    <t>SUL232414X0000436</t>
  </si>
  <si>
    <t>WOLOTGF6935241075</t>
  </si>
  <si>
    <t xml:space="preserve">Narzędzia i materiały – pakiet zawierający 35 poz. asort. (wg oddzielnego wykazu), w tym m.in.: elektrody spawalnicze; oprawki do narzynek; rozwiertaki trzpieniowe i nastawne; zapinki metalowe do taśm itp. </t>
  </si>
  <si>
    <t>Sprzęt warsztatowy i materiały – pakiet zawierający 23 poz. asort. (wg oddzielnego wykazu), w tym m.in.: szlifierki różne; młotek pneumatyczny; noże tokarskie; maska ochronna z hełmem itp.</t>
  </si>
  <si>
    <t xml:space="preserve">Sprzęt kwaterunkowy – pakiet zawierający 2 poz. asort., w tym: stół kasynowy na metalowej podstawie – 9 szt.; szafka przyłóżkowa żołnierska metalowa – 71 szt.   </t>
  </si>
  <si>
    <t xml:space="preserve">Zestaw urządzeń adaptacyjnych i sanitarnych US-76 i US-71 – pakiet zawierający 2 poz. asort., w tym: urządzenie adaptacyjne do przewozu rannych US-76 – 4 kpl.; urządzenie sanitarne US-71 – 2 kpl.  </t>
  </si>
  <si>
    <t>Wymiennik ciepła JAD 6/50</t>
  </si>
  <si>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2/OO-DG/2025 nr poz. przet. …nazwa Licytanta/Oferenta”. Wadium musi zostać zaksięgowane na rachunku organizatora przetargu najpóźniej w przeddzień terminu przetargu/składania ofert.
</t>
  </si>
  <si>
    <t xml:space="preserve">17. 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2/OO-DG/2025”.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
</t>
  </si>
  <si>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2/OO-DG/2025 – nie otwierać przed 05.03.2025r.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
</t>
  </si>
  <si>
    <t xml:space="preserve">Nawiązując do zaproszenia (obwieszczenia) z dnia 19.03.2025 r. o publicznym przetargu pisemnym nr 3/OO-DG/2025 na sprzedaż rzeczy ruchomych niekoncesjonowanych składam(-y) niniejszą ofertę 
</t>
  </si>
  <si>
    <t>Samochód sanitarny 4-noszowy SCAM SM T 50 (z wciągarką, bez wyposażenia)</t>
  </si>
  <si>
    <t>Samochód sanitarny 4-noszowy IVECO 40E12WM (z wciągarką, bez wyposażenia)</t>
  </si>
  <si>
    <t>Podnośnik widłowy akumulatorowy WW-1218 (z akumulatorem)</t>
  </si>
  <si>
    <t xml:space="preserve">Podnośnik widłowy spalinowy DVHM-3222TM (bez akumulatorów) </t>
  </si>
  <si>
    <t>Wózek transportowy  akumulatorowy WNA-1320 (z akumulatorem)</t>
  </si>
  <si>
    <t>Autobus sztabowy AS-250 na STAR-660M3P (bez wciągarki)</t>
  </si>
  <si>
    <t>Myjnia polowa na przyczepie D-633 (z częściowym wyposażeniem)</t>
  </si>
  <si>
    <t>Samochód ciężarowo-osobowy wysokiej mobilności HONKER 2000 (z wciągarką)</t>
  </si>
  <si>
    <t>ZA9A5B04A10G40146</t>
  </si>
  <si>
    <t>ZCFD4088029031776</t>
  </si>
  <si>
    <t>A660M2TECH00212752</t>
  </si>
  <si>
    <t>SUL24243440001552</t>
  </si>
  <si>
    <t>SUL332212X0036176</t>
  </si>
  <si>
    <t>Sprzęt warsztatowy – pakiet zawierający 6 poz. asort., w tym: agregat sprężarkowy 2-300-96 – 1 szt.; spawarka inwertorowa MAGNUM SNAKE 200 – 1 szt.; suwnice bramowe P-677 – 3 szt.; waga pomostowa pełnouchylna ZUK-200A – 1 szt.</t>
  </si>
  <si>
    <t>Cysterna paliwowa dystrybutor CD-7,5B (na samochodzie JELCZ 325)</t>
  </si>
  <si>
    <t>Samochód ciężarowo-osobowy wysokiej mobilności TARPAN 4012 (bez wciągarki)</t>
  </si>
  <si>
    <t>Kocioł wodny BUDERUS G 605 530 KW (bez osprzętu)</t>
  </si>
  <si>
    <t>Samochód ciężarowo-osobowy wysokiej mobilności HONKER 2000 (bez wciągarki)</t>
  </si>
  <si>
    <t>Samochód ogólnego przeznaczenia małej ładowności FORD TRANSIT VI</t>
  </si>
  <si>
    <t>P325080014503</t>
  </si>
  <si>
    <t>SUR401200SA000886</t>
  </si>
  <si>
    <t>SUL24244480002726</t>
  </si>
  <si>
    <t>WFOXXXTTFX8D81183</t>
  </si>
  <si>
    <t>Sprzęt warsztatowy – pakiet zawierający 7 poz. asort., w tym: prostowniki różne – 4 szt.; przekształtnik tyrystorowy – 1 szt.; tablica ładowania – 1 szt.; zespół oporników – 1 szt.</t>
  </si>
  <si>
    <t>Mikrobus LUBLIN 3314 2,4 4TC90</t>
  </si>
  <si>
    <t>Wyważarka ALUTROL-2012</t>
  </si>
  <si>
    <t>SUL331412X0037033</t>
  </si>
  <si>
    <t>Drzwi aluminiowe i stalowe (4 szt.) – pakiet zawierający 3 poz. asort., w tym: drzwi aluminiowe 1-skrzydłowe z ościeżnicą 1040x2280 mm – 1 szt.; drzwi aluminiowe 2-skrzydłowe 2360x2860 mm – 2 szt.: drzwi stalowe antywłamaniowe klasy C 1000x2050 mm – 1 szt.</t>
  </si>
  <si>
    <t>Sprzęt warsztatowy – pakiet zawierający 8 poz. asort. (wg oddzielnego wykazu), w tym m.in.: kompresor METABO; myjki ciśnieniowe; pilarka tarczowa; prasa hydrauliczna; wyciąg spalin itp.</t>
  </si>
  <si>
    <t>Sprzęt warsztatowy – pakiet zawierający 11 poz. asort. (wg oddzielnego wykazu), w tym m.in.: wiertarki stołowe; kuźnie polowe; spawarki; tokarka stołowa; szlifierki itp.</t>
  </si>
  <si>
    <t>Samochód ogólnego przeznaczenia OPEL F7 VIVARO 1,9 TDI</t>
  </si>
  <si>
    <t>Sprężarka tłokowa ABAC B4900/200 CT4 HP4</t>
  </si>
  <si>
    <t>W0LF7BCA64V609364</t>
  </si>
  <si>
    <t>Techniczne środki materiałowe do samochodów TARPAN, STAR 200 i STAR 244 – pakiet zawierający 12 poz. asort. (wg oddzielnego wykazu), w tym m.in.: alternator; tylny most; skrzynia biegów 101-001-615; reflektory itp.</t>
  </si>
  <si>
    <t>Techniczne środki materiałowe do samochodów osobowych, dostawczych i ciężarowych – pakiet zawierający 30 poz. asort. (wg oddzielnego wykazu), w tym m.in.: atrapy różne; filtry oleju, paliwa i powietrza; lampki kontrolne; półosie; uszczelki różne itp.</t>
  </si>
  <si>
    <t>Skrzynie i opakowania drewniane różne (1.821 szt.) – pakiet zawierający 30 poz. asort. (wg oddzielnego wykazu), w tym m.in.: opakowania ramowe do min; skrzynie drewniane do granatów ręcznych; skrzynie drewniane do trotylu; skrzynie drewniane do pocisku rakietowego M-21 itp.</t>
  </si>
  <si>
    <t>Skrzynie i opakowania drewniane różne (2.977 szt.) – pakiet zawierający 37 poz. asort. (wg oddzielnego wykazu), w tym m.in.: skrzynie drewniane do amunicji strzeleckiej; skrzynie drewniane do trotylu; skrzynie drewniane do NB PG-7; opakowania ramowe itp.</t>
  </si>
  <si>
    <t>Skrzynki drewniane różne (2.742 szt.) – pakiet zawierający 5 poz. asort. (wg oddzielnego wykazu), w tym m.in.: skrzynie drewniane do amunicji strzeleckiej; skrzynia drewniana do 125 NB A-D-81, skrzynie drewniane do trotylu itp.</t>
  </si>
  <si>
    <t>Techniczne środki materiałowe do samochodu OPEL ASTRA II – pakiet zawierający 41 poz. asort. (wg oddzielnego wykazu), w tym m.in.: pasek wielorowkowy; piasta koła z łożyskiem; tuleja wahacza metalowa; osłona przegubu zewnętrznego itp.</t>
  </si>
  <si>
    <t xml:space="preserve">Techniczne środki materiałowe do samochodów osobowych, dostawczych i motocykla – pakiet zawierający 16 poz. asort. (wg oddzielnego wykazu), w tym m.in.: sprzęgło KIA; zestaw rozrządu FORD; pompa wodna FIAT STILO; zestaw sprzęgła VW itp. </t>
  </si>
  <si>
    <t>Techniczne środki materiałowe do samochodów osobowych KIA SORENTO, FIAT PANDA, MITSUBISHI L200, BERLINGO – pakiet zawierający 14 poz. asort. (wg oddzielnego wykazu), w tym m.in.: tarczo bębny; wahacz; sworznie wahacza; filtry różne 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</si>
</sst>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6">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sz val="11"/>
      <color rgb="FF000000"/>
      <name val="Times New Roman"/>
      <family val="1"/>
      <charset val="238"/>
    </font>
    <font>
      <sz val="10"/>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9" fillId="0" borderId="0"/>
    <xf numFmtId="0" fontId="15" fillId="0" borderId="0">
      <alignment vertical="center" wrapText="1"/>
    </xf>
  </cellStyleXfs>
  <cellXfs count="93">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4" fontId="1" fillId="0" borderId="0" xfId="0" applyNumberFormat="1" applyFont="1" applyAlignment="1" applyProtection="1">
      <alignment wrapText="1"/>
    </xf>
    <xf numFmtId="0" fontId="1" fillId="2" borderId="0" xfId="0" applyFont="1" applyFill="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0" fontId="5" fillId="0" borderId="1" xfId="0" applyFont="1" applyBorder="1" applyAlignment="1" applyProtection="1">
      <alignment horizontal="center" vertical="center"/>
    </xf>
    <xf numFmtId="0" fontId="10"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horizontal="center" vertical="top" wrapText="1"/>
    </xf>
    <xf numFmtId="0" fontId="8" fillId="0" borderId="0" xfId="0" applyFont="1" applyAlignment="1">
      <alignment horizontal="center"/>
    </xf>
    <xf numFmtId="0" fontId="1" fillId="0" borderId="0" xfId="0" applyFont="1" applyProtection="1">
      <protection locked="0"/>
    </xf>
    <xf numFmtId="0" fontId="1" fillId="0" borderId="1" xfId="0" applyFont="1" applyBorder="1" applyAlignment="1" applyProtection="1">
      <alignment horizontal="center" vertical="center" wrapText="1"/>
    </xf>
    <xf numFmtId="0" fontId="6" fillId="0" borderId="1" xfId="0" applyFont="1" applyBorder="1" applyAlignment="1" applyProtection="1">
      <alignment horizontal="center"/>
    </xf>
    <xf numFmtId="0" fontId="14" fillId="0" borderId="1" xfId="0" applyNumberFormat="1" applyFont="1" applyFill="1" applyBorder="1" applyAlignment="1" applyProtection="1">
      <alignment horizontal="center" vertical="center" wrapText="1"/>
    </xf>
    <xf numFmtId="4" fontId="14" fillId="0" borderId="1" xfId="0" applyNumberFormat="1" applyFont="1" applyFill="1" applyBorder="1" applyAlignment="1" applyProtection="1">
      <alignment horizontal="center" vertical="center" wrapText="1"/>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2" borderId="0" xfId="0" applyFont="1" applyFill="1" applyAlignment="1" applyProtection="1">
      <alignment horizontal="center" vertical="top"/>
      <protection locked="0"/>
    </xf>
    <xf numFmtId="0" fontId="12" fillId="0" borderId="0" xfId="0" applyFont="1" applyFill="1" applyAlignment="1">
      <alignment horizontal="center" vertical="center" wrapText="1"/>
    </xf>
    <xf numFmtId="0" fontId="13" fillId="0" borderId="0" xfId="0" applyFont="1" applyFill="1" applyAlignment="1">
      <alignment horizontal="justify" vertical="top"/>
    </xf>
    <xf numFmtId="0" fontId="13" fillId="0" borderId="0" xfId="0" applyFont="1" applyFill="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justify" vertical="top"/>
    </xf>
    <xf numFmtId="0" fontId="13" fillId="0" borderId="0" xfId="0" applyFont="1" applyFill="1" applyAlignment="1">
      <alignment vertical="top" wrapText="1"/>
    </xf>
    <xf numFmtId="4" fontId="4" fillId="0" borderId="0" xfId="0" applyNumberFormat="1" applyFont="1" applyProtection="1">
      <protection locked="0"/>
    </xf>
    <xf numFmtId="4" fontId="14"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1" fillId="0" borderId="1" xfId="2" applyFont="1" applyFill="1" applyBorder="1" applyAlignment="1">
      <alignment horizontal="center" vertical="center" wrapText="1"/>
    </xf>
    <xf numFmtId="0" fontId="1" fillId="0" borderId="0" xfId="0" applyFont="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4" fillId="0" borderId="2" xfId="0" applyNumberFormat="1" applyFont="1" applyFill="1" applyBorder="1" applyAlignment="1" applyProtection="1">
      <alignment horizontal="left" vertical="top" wrapText="1"/>
    </xf>
    <xf numFmtId="0" fontId="14" fillId="0" borderId="4" xfId="0" applyNumberFormat="1" applyFont="1" applyFill="1" applyBorder="1" applyAlignment="1" applyProtection="1">
      <alignment horizontal="left" vertical="top" wrapText="1"/>
    </xf>
    <xf numFmtId="0" fontId="14" fillId="0" borderId="2" xfId="0" applyNumberFormat="1" applyFont="1" applyFill="1" applyBorder="1" applyAlignment="1" applyProtection="1">
      <alignment horizontal="left" vertical="center" wrapText="1"/>
    </xf>
    <xf numFmtId="0" fontId="14" fillId="0" borderId="4"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left" vertical="center" wrapText="1"/>
    </xf>
    <xf numFmtId="0" fontId="14" fillId="0" borderId="3" xfId="0" applyNumberFormat="1" applyFont="1" applyFill="1" applyBorder="1" applyAlignment="1" applyProtection="1">
      <alignment horizontal="left" vertical="center" wrapText="1"/>
    </xf>
    <xf numFmtId="0" fontId="1" fillId="0" borderId="1" xfId="0" applyFont="1" applyBorder="1" applyAlignment="1">
      <alignment horizontal="left" vertical="center" wrapText="1"/>
    </xf>
    <xf numFmtId="0" fontId="5" fillId="0" borderId="0" xfId="0" applyFont="1" applyAlignment="1" applyProtection="1">
      <alignment horizontal="left" vertical="center" wrapText="1"/>
    </xf>
    <xf numFmtId="0" fontId="1" fillId="0" borderId="0" xfId="0" quotePrefix="1" applyFont="1" applyFill="1" applyAlignment="1" applyProtection="1">
      <alignment horizontal="left" vertical="top" wrapText="1"/>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wrapText="1"/>
    </xf>
    <xf numFmtId="0" fontId="1" fillId="0" borderId="0" xfId="0" applyFont="1" applyAlignment="1" applyProtection="1">
      <alignment horizontal="left" vertical="center" wrapText="1"/>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0" fontId="2" fillId="0" borderId="0" xfId="0" applyFont="1" applyAlignment="1" applyProtection="1">
      <alignment horizontal="center" vertical="center"/>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protection locked="0"/>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protection locked="0"/>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2"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6" fillId="0" borderId="2" xfId="0" applyFont="1" applyBorder="1" applyAlignment="1" applyProtection="1">
      <alignment horizontal="center"/>
    </xf>
    <xf numFmtId="0" fontId="6" fillId="0" borderId="4" xfId="0" applyFont="1" applyBorder="1" applyAlignment="1" applyProtection="1">
      <alignment horizontal="center"/>
    </xf>
    <xf numFmtId="0" fontId="1" fillId="0" borderId="2" xfId="2" applyFont="1" applyFill="1" applyBorder="1" applyAlignment="1">
      <alignment horizontal="left" vertical="center" wrapText="1"/>
    </xf>
    <xf numFmtId="0" fontId="1" fillId="0" borderId="4" xfId="2" applyFont="1" applyFill="1" applyBorder="1" applyAlignment="1">
      <alignment horizontal="left" vertical="center" wrapText="1"/>
    </xf>
  </cellXfs>
  <cellStyles count="3">
    <cellStyle name="Excel Built-in Normal" xfId="1"/>
    <cellStyle name="Normalny" xfId="0" builtinId="0"/>
    <cellStyle name="Normalny_Arkusz1"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L117"/>
  <sheetViews>
    <sheetView showZeros="0" tabSelected="1" zoomScaleNormal="100" zoomScaleSheetLayoutView="80" workbookViewId="0">
      <selection activeCell="G76" sqref="G76"/>
    </sheetView>
  </sheetViews>
  <sheetFormatPr defaultColWidth="9" defaultRowHeight="15"/>
  <cols>
    <col min="1" max="1" width="10.25" style="27" customWidth="1"/>
    <col min="2" max="2" width="21.25" style="27" bestFit="1" customWidth="1"/>
    <col min="3" max="3" width="8.875" style="27" customWidth="1"/>
    <col min="4" max="4" width="13.875" style="27" bestFit="1" customWidth="1"/>
    <col min="5" max="5" width="14.75" style="1" customWidth="1"/>
    <col min="6" max="6" width="17.375" style="1" customWidth="1"/>
    <col min="7" max="7" width="21.375" style="1" customWidth="1"/>
    <col min="8" max="8" width="10.125" style="1" bestFit="1" customWidth="1"/>
    <col min="9" max="9" width="9" style="27"/>
    <col min="10" max="10" width="8.875" style="27" customWidth="1"/>
    <col min="11" max="16384" width="9" style="27"/>
  </cols>
  <sheetData>
    <row r="1" spans="1:8" ht="37.5" customHeight="1">
      <c r="A1" s="2"/>
      <c r="B1" s="2"/>
      <c r="C1" s="2"/>
      <c r="D1" s="78"/>
      <c r="E1" s="78"/>
      <c r="F1" s="3"/>
      <c r="G1" s="3"/>
      <c r="H1" s="3"/>
    </row>
    <row r="2" spans="1:8" ht="30" customHeight="1">
      <c r="A2" s="16" t="s">
        <v>0</v>
      </c>
      <c r="B2" s="16"/>
      <c r="C2" s="16"/>
      <c r="D2" s="34"/>
      <c r="E2" s="3"/>
      <c r="F2" s="17"/>
      <c r="G2" s="15"/>
      <c r="H2" s="15"/>
    </row>
    <row r="3" spans="1:8" ht="21" customHeight="1">
      <c r="A3" s="80" t="s">
        <v>12</v>
      </c>
      <c r="B3" s="80"/>
      <c r="C3" s="38"/>
      <c r="D3" s="34"/>
      <c r="E3" s="3"/>
      <c r="F3" s="81"/>
      <c r="G3" s="81"/>
      <c r="H3" s="6"/>
    </row>
    <row r="4" spans="1:8" ht="30" customHeight="1">
      <c r="A4" s="9" t="s">
        <v>1</v>
      </c>
      <c r="B4" s="9"/>
      <c r="C4" s="16"/>
      <c r="D4" s="34"/>
      <c r="E4" s="3"/>
      <c r="F4" s="81"/>
      <c r="G4" s="81"/>
      <c r="H4" s="6"/>
    </row>
    <row r="5" spans="1:8" ht="30" customHeight="1">
      <c r="A5" s="83" t="s">
        <v>48</v>
      </c>
      <c r="B5" s="83"/>
      <c r="C5" s="16"/>
      <c r="D5" s="34"/>
      <c r="E5" s="3"/>
      <c r="F5" s="33"/>
      <c r="G5" s="33"/>
      <c r="H5" s="6"/>
    </row>
    <row r="6" spans="1:8" ht="21.75" customHeight="1">
      <c r="A6" s="16" t="s">
        <v>1</v>
      </c>
      <c r="B6" s="16"/>
      <c r="C6" s="16"/>
      <c r="D6" s="34"/>
      <c r="E6" s="3"/>
      <c r="F6" s="33"/>
      <c r="G6" s="33"/>
      <c r="H6" s="6"/>
    </row>
    <row r="7" spans="1:8" ht="21.75" customHeight="1">
      <c r="A7" s="80" t="s">
        <v>13</v>
      </c>
      <c r="B7" s="80"/>
      <c r="C7" s="38"/>
      <c r="D7" s="34"/>
      <c r="E7" s="3"/>
      <c r="F7" s="3"/>
      <c r="G7" s="3"/>
      <c r="H7" s="3"/>
    </row>
    <row r="8" spans="1:8" ht="21" customHeight="1">
      <c r="A8" s="16" t="s">
        <v>2</v>
      </c>
      <c r="B8" s="16"/>
      <c r="C8" s="16"/>
      <c r="D8" s="34"/>
      <c r="E8" s="3"/>
      <c r="F8" s="3"/>
      <c r="G8" s="3"/>
      <c r="H8" s="3"/>
    </row>
    <row r="9" spans="1:8" ht="21" customHeight="1">
      <c r="A9" s="80" t="s">
        <v>14</v>
      </c>
      <c r="B9" s="80"/>
      <c r="C9" s="38"/>
      <c r="D9" s="34"/>
      <c r="E9" s="3"/>
      <c r="F9" s="3"/>
      <c r="G9" s="3"/>
      <c r="H9" s="3"/>
    </row>
    <row r="10" spans="1:8" ht="21" customHeight="1">
      <c r="A10" s="16" t="s">
        <v>2</v>
      </c>
      <c r="B10" s="16"/>
      <c r="C10" s="16"/>
      <c r="D10" s="34"/>
      <c r="E10" s="3"/>
      <c r="F10" s="3"/>
      <c r="G10" s="3"/>
      <c r="H10" s="3"/>
    </row>
    <row r="11" spans="1:8" ht="21" customHeight="1">
      <c r="A11" s="80" t="s">
        <v>15</v>
      </c>
      <c r="B11" s="80"/>
      <c r="C11" s="38"/>
      <c r="D11" s="34"/>
      <c r="E11" s="3"/>
      <c r="F11" s="3"/>
      <c r="G11" s="3"/>
      <c r="H11" s="3"/>
    </row>
    <row r="12" spans="1:8" ht="26.25" customHeight="1">
      <c r="A12" s="82" t="s">
        <v>19</v>
      </c>
      <c r="B12" s="82"/>
      <c r="C12" s="82"/>
      <c r="D12" s="82"/>
      <c r="E12" s="2"/>
      <c r="F12" s="2"/>
      <c r="G12" s="2"/>
      <c r="H12" s="2"/>
    </row>
    <row r="13" spans="1:8" ht="15.75">
      <c r="A13" s="84" t="s">
        <v>63</v>
      </c>
      <c r="B13" s="84"/>
      <c r="C13" s="84"/>
      <c r="D13" s="84"/>
      <c r="E13" s="84"/>
      <c r="F13" s="84"/>
      <c r="G13" s="84"/>
      <c r="H13" s="6"/>
    </row>
    <row r="14" spans="1:8" ht="15.75">
      <c r="A14" s="84" t="s">
        <v>64</v>
      </c>
      <c r="B14" s="84"/>
      <c r="C14" s="84"/>
      <c r="D14" s="84"/>
      <c r="E14" s="84"/>
      <c r="F14" s="84"/>
      <c r="G14" s="84"/>
      <c r="H14" s="6"/>
    </row>
    <row r="15" spans="1:8" ht="15.75">
      <c r="A15" s="84" t="s">
        <v>65</v>
      </c>
      <c r="B15" s="84"/>
      <c r="C15" s="84"/>
      <c r="D15" s="84"/>
      <c r="E15" s="84"/>
      <c r="F15" s="84"/>
      <c r="G15" s="84"/>
      <c r="H15" s="6"/>
    </row>
    <row r="16" spans="1:8" ht="16.5" customHeight="1">
      <c r="A16" s="32"/>
      <c r="B16" s="32"/>
      <c r="C16" s="32"/>
      <c r="D16" s="32"/>
      <c r="E16" s="32"/>
      <c r="F16" s="32"/>
      <c r="G16" s="32"/>
      <c r="H16" s="21"/>
    </row>
    <row r="17" spans="1:12" ht="21.75" customHeight="1">
      <c r="A17" s="85" t="s">
        <v>3</v>
      </c>
      <c r="B17" s="85"/>
      <c r="C17" s="85"/>
      <c r="D17" s="85"/>
      <c r="E17" s="85"/>
      <c r="F17" s="85"/>
      <c r="G17" s="85"/>
      <c r="H17" s="6"/>
    </row>
    <row r="18" spans="1:12" ht="17.25" customHeight="1">
      <c r="A18" s="2"/>
      <c r="B18" s="2"/>
      <c r="C18" s="2"/>
      <c r="D18" s="2"/>
      <c r="E18" s="3"/>
      <c r="F18" s="3"/>
      <c r="G18" s="3"/>
      <c r="H18" s="7"/>
    </row>
    <row r="19" spans="1:12" ht="34.5" customHeight="1">
      <c r="A19" s="86" t="s">
        <v>142</v>
      </c>
      <c r="B19" s="86"/>
      <c r="C19" s="86"/>
      <c r="D19" s="86"/>
      <c r="E19" s="86"/>
      <c r="F19" s="86"/>
      <c r="G19" s="86"/>
      <c r="H19" s="6"/>
    </row>
    <row r="20" spans="1:12" ht="19.5" customHeight="1">
      <c r="A20" s="79" t="s">
        <v>10</v>
      </c>
      <c r="B20" s="79"/>
      <c r="C20" s="79"/>
      <c r="D20" s="79"/>
      <c r="E20" s="79"/>
      <c r="F20" s="79"/>
      <c r="G20" s="79"/>
      <c r="H20" s="6"/>
    </row>
    <row r="21" spans="1:12" ht="14.25" customHeight="1">
      <c r="A21" s="2" t="s">
        <v>34</v>
      </c>
      <c r="B21" s="2"/>
      <c r="C21" s="34"/>
      <c r="D21" s="34"/>
    </row>
    <row r="22" spans="1:12" ht="7.5" customHeight="1">
      <c r="A22" s="2"/>
      <c r="B22" s="2"/>
      <c r="C22" s="2"/>
      <c r="D22" s="2"/>
      <c r="E22" s="3"/>
      <c r="F22" s="3"/>
      <c r="G22" s="3"/>
      <c r="H22" s="3"/>
    </row>
    <row r="23" spans="1:12" ht="59.25" customHeight="1">
      <c r="A23" s="28" t="s">
        <v>11</v>
      </c>
      <c r="B23" s="87" t="s">
        <v>29</v>
      </c>
      <c r="C23" s="88"/>
      <c r="D23" s="28" t="s">
        <v>27</v>
      </c>
      <c r="E23" s="28" t="s">
        <v>16</v>
      </c>
      <c r="F23" s="28" t="s">
        <v>28</v>
      </c>
      <c r="G23" s="18" t="s">
        <v>58</v>
      </c>
      <c r="H23" s="18" t="s">
        <v>35</v>
      </c>
    </row>
    <row r="24" spans="1:12" s="4" customFormat="1" ht="11.25" customHeight="1">
      <c r="A24" s="29">
        <v>1</v>
      </c>
      <c r="B24" s="89">
        <v>2</v>
      </c>
      <c r="C24" s="90"/>
      <c r="D24" s="29">
        <v>3</v>
      </c>
      <c r="E24" s="29">
        <v>4</v>
      </c>
      <c r="F24" s="29">
        <v>5</v>
      </c>
      <c r="G24" s="29">
        <v>6</v>
      </c>
      <c r="H24" s="29">
        <v>7</v>
      </c>
    </row>
    <row r="25" spans="1:12" s="4" customFormat="1" ht="45.75" customHeight="1">
      <c r="A25" s="22">
        <v>1</v>
      </c>
      <c r="B25" s="91" t="s">
        <v>143</v>
      </c>
      <c r="C25" s="92"/>
      <c r="D25" s="48" t="s">
        <v>151</v>
      </c>
      <c r="E25" s="48">
        <v>2002</v>
      </c>
      <c r="F25" s="31">
        <v>25000</v>
      </c>
      <c r="G25" s="46"/>
      <c r="H25" s="31">
        <f>ROUND(F25*10%,2)</f>
        <v>2500</v>
      </c>
      <c r="L25" s="45"/>
    </row>
    <row r="26" spans="1:12" s="4" customFormat="1" ht="45" customHeight="1">
      <c r="A26" s="22">
        <v>2</v>
      </c>
      <c r="B26" s="91" t="s">
        <v>144</v>
      </c>
      <c r="C26" s="92"/>
      <c r="D26" s="48" t="s">
        <v>152</v>
      </c>
      <c r="E26" s="48">
        <v>2001</v>
      </c>
      <c r="F26" s="31">
        <v>18000</v>
      </c>
      <c r="G26" s="46"/>
      <c r="H26" s="31">
        <f t="shared" ref="H26:H76" si="0">ROUND(F26*10%,2)</f>
        <v>1800</v>
      </c>
      <c r="L26" s="45"/>
    </row>
    <row r="27" spans="1:12" s="4" customFormat="1" ht="38.25" customHeight="1">
      <c r="A27" s="22">
        <v>3</v>
      </c>
      <c r="B27" s="91" t="s">
        <v>145</v>
      </c>
      <c r="C27" s="92"/>
      <c r="D27" s="48">
        <v>1613</v>
      </c>
      <c r="E27" s="48">
        <v>1993</v>
      </c>
      <c r="F27" s="31">
        <v>6500</v>
      </c>
      <c r="G27" s="46"/>
      <c r="H27" s="31">
        <f t="shared" si="0"/>
        <v>650</v>
      </c>
      <c r="L27" s="45"/>
    </row>
    <row r="28" spans="1:12" s="4" customFormat="1" ht="41.25" customHeight="1">
      <c r="A28" s="22">
        <v>4</v>
      </c>
      <c r="B28" s="91" t="s">
        <v>146</v>
      </c>
      <c r="C28" s="92"/>
      <c r="D28" s="48">
        <v>6329</v>
      </c>
      <c r="E28" s="48">
        <v>1984</v>
      </c>
      <c r="F28" s="31">
        <v>28000</v>
      </c>
      <c r="G28" s="46"/>
      <c r="H28" s="31">
        <f t="shared" si="0"/>
        <v>2800</v>
      </c>
      <c r="L28" s="45"/>
    </row>
    <row r="29" spans="1:12" s="4" customFormat="1" ht="34.5" customHeight="1">
      <c r="A29" s="22">
        <v>5</v>
      </c>
      <c r="B29" s="91" t="s">
        <v>147</v>
      </c>
      <c r="C29" s="92"/>
      <c r="D29" s="48">
        <v>20263</v>
      </c>
      <c r="E29" s="48">
        <v>1984</v>
      </c>
      <c r="F29" s="31">
        <v>2800</v>
      </c>
      <c r="G29" s="46"/>
      <c r="H29" s="31">
        <f t="shared" si="0"/>
        <v>280</v>
      </c>
      <c r="L29" s="45"/>
    </row>
    <row r="30" spans="1:12" s="4" customFormat="1" ht="33" customHeight="1">
      <c r="A30" s="22">
        <v>6</v>
      </c>
      <c r="B30" s="50" t="s">
        <v>148</v>
      </c>
      <c r="C30" s="51"/>
      <c r="D30" s="30" t="s">
        <v>153</v>
      </c>
      <c r="E30" s="30">
        <v>1972</v>
      </c>
      <c r="F30" s="31">
        <v>25000</v>
      </c>
      <c r="G30" s="46"/>
      <c r="H30" s="31">
        <f t="shared" si="0"/>
        <v>2500</v>
      </c>
      <c r="L30" s="45"/>
    </row>
    <row r="31" spans="1:12" s="4" customFormat="1" ht="38.25" customHeight="1">
      <c r="A31" s="22">
        <v>7</v>
      </c>
      <c r="B31" s="50" t="s">
        <v>149</v>
      </c>
      <c r="C31" s="51"/>
      <c r="D31" s="47">
        <v>2444</v>
      </c>
      <c r="E31" s="47">
        <v>1990</v>
      </c>
      <c r="F31" s="31">
        <v>15000</v>
      </c>
      <c r="G31" s="46"/>
      <c r="H31" s="31">
        <f t="shared" si="0"/>
        <v>1500</v>
      </c>
      <c r="L31" s="45"/>
    </row>
    <row r="32" spans="1:12" s="4" customFormat="1" ht="45.75" customHeight="1">
      <c r="A32" s="22">
        <v>8</v>
      </c>
      <c r="B32" s="50" t="s">
        <v>150</v>
      </c>
      <c r="C32" s="51"/>
      <c r="D32" s="47" t="s">
        <v>154</v>
      </c>
      <c r="E32" s="47">
        <v>2004</v>
      </c>
      <c r="F32" s="31">
        <v>6000</v>
      </c>
      <c r="G32" s="46"/>
      <c r="H32" s="31">
        <f t="shared" si="0"/>
        <v>600</v>
      </c>
      <c r="L32" s="45"/>
    </row>
    <row r="33" spans="1:12" s="4" customFormat="1" ht="33.75" customHeight="1">
      <c r="A33" s="22">
        <v>9</v>
      </c>
      <c r="B33" s="50" t="s">
        <v>126</v>
      </c>
      <c r="C33" s="51"/>
      <c r="D33" s="47" t="s">
        <v>155</v>
      </c>
      <c r="E33" s="47">
        <v>1999</v>
      </c>
      <c r="F33" s="31">
        <v>2200</v>
      </c>
      <c r="G33" s="46"/>
      <c r="H33" s="31">
        <f t="shared" si="0"/>
        <v>220</v>
      </c>
      <c r="L33" s="45"/>
    </row>
    <row r="34" spans="1:12" s="4" customFormat="1" ht="64.5" customHeight="1">
      <c r="A34" s="22">
        <v>10</v>
      </c>
      <c r="B34" s="60" t="s">
        <v>156</v>
      </c>
      <c r="C34" s="60"/>
      <c r="D34" s="60"/>
      <c r="E34" s="60"/>
      <c r="F34" s="31">
        <v>5000</v>
      </c>
      <c r="G34" s="46"/>
      <c r="H34" s="31">
        <f t="shared" si="0"/>
        <v>500</v>
      </c>
      <c r="L34" s="45"/>
    </row>
    <row r="35" spans="1:12" s="4" customFormat="1" ht="45" customHeight="1">
      <c r="A35" s="22">
        <v>11</v>
      </c>
      <c r="B35" s="60" t="s">
        <v>136</v>
      </c>
      <c r="C35" s="60"/>
      <c r="D35" s="60"/>
      <c r="E35" s="60"/>
      <c r="F35" s="31">
        <v>800</v>
      </c>
      <c r="G35" s="46"/>
      <c r="H35" s="31">
        <f t="shared" si="0"/>
        <v>80</v>
      </c>
      <c r="L35" s="45"/>
    </row>
    <row r="36" spans="1:12" s="4" customFormat="1" ht="33" customHeight="1">
      <c r="A36" s="22">
        <v>12</v>
      </c>
      <c r="B36" s="52" t="s">
        <v>157</v>
      </c>
      <c r="C36" s="53"/>
      <c r="D36" s="47">
        <v>16602</v>
      </c>
      <c r="E36" s="47">
        <v>1988</v>
      </c>
      <c r="F36" s="31">
        <v>12000</v>
      </c>
      <c r="G36" s="46"/>
      <c r="H36" s="31">
        <f t="shared" si="0"/>
        <v>1200</v>
      </c>
      <c r="L36" s="45"/>
    </row>
    <row r="37" spans="1:12" s="4" customFormat="1" ht="32.25" customHeight="1">
      <c r="A37" s="22">
        <v>13</v>
      </c>
      <c r="B37" s="54" t="s">
        <v>157</v>
      </c>
      <c r="C37" s="55"/>
      <c r="D37" s="30" t="s">
        <v>162</v>
      </c>
      <c r="E37" s="30">
        <v>1987</v>
      </c>
      <c r="F37" s="31">
        <v>12000</v>
      </c>
      <c r="G37" s="46"/>
      <c r="H37" s="31">
        <f t="shared" si="0"/>
        <v>1200</v>
      </c>
      <c r="L37" s="45"/>
    </row>
    <row r="38" spans="1:12" s="4" customFormat="1" ht="46.5" customHeight="1">
      <c r="A38" s="22">
        <v>14</v>
      </c>
      <c r="B38" s="54" t="s">
        <v>158</v>
      </c>
      <c r="C38" s="55"/>
      <c r="D38" s="30" t="s">
        <v>163</v>
      </c>
      <c r="E38" s="30">
        <v>1995</v>
      </c>
      <c r="F38" s="31">
        <v>7000</v>
      </c>
      <c r="G38" s="46"/>
      <c r="H38" s="31">
        <f t="shared" si="0"/>
        <v>700</v>
      </c>
      <c r="L38" s="45"/>
    </row>
    <row r="39" spans="1:12" s="4" customFormat="1" ht="31.5" customHeight="1">
      <c r="A39" s="22">
        <v>15</v>
      </c>
      <c r="B39" s="54" t="s">
        <v>120</v>
      </c>
      <c r="C39" s="55"/>
      <c r="D39" s="30" t="s">
        <v>66</v>
      </c>
      <c r="E39" s="30" t="s">
        <v>66</v>
      </c>
      <c r="F39" s="31">
        <v>200</v>
      </c>
      <c r="G39" s="46"/>
      <c r="H39" s="31">
        <f t="shared" si="0"/>
        <v>20</v>
      </c>
      <c r="L39" s="45"/>
    </row>
    <row r="40" spans="1:12" s="4" customFormat="1" ht="32.25" customHeight="1">
      <c r="A40" s="22">
        <v>16</v>
      </c>
      <c r="B40" s="54" t="s">
        <v>121</v>
      </c>
      <c r="C40" s="55"/>
      <c r="D40" s="30" t="s">
        <v>66</v>
      </c>
      <c r="E40" s="30" t="s">
        <v>66</v>
      </c>
      <c r="F40" s="31">
        <v>10500</v>
      </c>
      <c r="G40" s="46"/>
      <c r="H40" s="31">
        <f t="shared" si="0"/>
        <v>1050</v>
      </c>
      <c r="L40" s="45"/>
    </row>
    <row r="41" spans="1:12" s="4" customFormat="1" ht="32.25" customHeight="1">
      <c r="A41" s="22">
        <v>17</v>
      </c>
      <c r="B41" s="54" t="s">
        <v>159</v>
      </c>
      <c r="C41" s="55"/>
      <c r="D41" s="30">
        <v>522027</v>
      </c>
      <c r="E41" s="30">
        <v>1993</v>
      </c>
      <c r="F41" s="31">
        <v>350</v>
      </c>
      <c r="G41" s="46"/>
      <c r="H41" s="31">
        <f t="shared" si="0"/>
        <v>35</v>
      </c>
      <c r="L41" s="45"/>
    </row>
    <row r="42" spans="1:12" s="4" customFormat="1" ht="45.75" customHeight="1">
      <c r="A42" s="22">
        <v>18</v>
      </c>
      <c r="B42" s="54" t="s">
        <v>160</v>
      </c>
      <c r="C42" s="55"/>
      <c r="D42" s="30" t="s">
        <v>164</v>
      </c>
      <c r="E42" s="30">
        <v>2008</v>
      </c>
      <c r="F42" s="31">
        <v>10000</v>
      </c>
      <c r="G42" s="46"/>
      <c r="H42" s="31">
        <f t="shared" si="0"/>
        <v>1000</v>
      </c>
      <c r="L42" s="45"/>
    </row>
    <row r="43" spans="1:12" s="4" customFormat="1" ht="34.5" customHeight="1">
      <c r="A43" s="22">
        <v>19</v>
      </c>
      <c r="B43" s="54" t="s">
        <v>161</v>
      </c>
      <c r="C43" s="55"/>
      <c r="D43" s="30" t="s">
        <v>165</v>
      </c>
      <c r="E43" s="30">
        <v>2008</v>
      </c>
      <c r="F43" s="31">
        <v>6000</v>
      </c>
      <c r="G43" s="46"/>
      <c r="H43" s="31">
        <f t="shared" si="0"/>
        <v>600</v>
      </c>
      <c r="L43" s="45"/>
    </row>
    <row r="44" spans="1:12" s="4" customFormat="1" ht="50.25" customHeight="1">
      <c r="A44" s="22">
        <v>20</v>
      </c>
      <c r="B44" s="58" t="s">
        <v>166</v>
      </c>
      <c r="C44" s="58"/>
      <c r="D44" s="58"/>
      <c r="E44" s="58"/>
      <c r="F44" s="31">
        <v>1500</v>
      </c>
      <c r="G44" s="46"/>
      <c r="H44" s="31">
        <f t="shared" si="0"/>
        <v>150</v>
      </c>
      <c r="L44" s="45"/>
    </row>
    <row r="45" spans="1:12" s="4" customFormat="1" ht="28.5" customHeight="1">
      <c r="A45" s="22">
        <v>21</v>
      </c>
      <c r="B45" s="56" t="s">
        <v>167</v>
      </c>
      <c r="C45" s="57"/>
      <c r="D45" s="30" t="s">
        <v>169</v>
      </c>
      <c r="E45" s="30">
        <v>1999</v>
      </c>
      <c r="F45" s="31">
        <v>3000</v>
      </c>
      <c r="G45" s="46"/>
      <c r="H45" s="31">
        <f t="shared" si="0"/>
        <v>300</v>
      </c>
      <c r="L45" s="45"/>
    </row>
    <row r="46" spans="1:12" s="4" customFormat="1" ht="20.25" customHeight="1">
      <c r="A46" s="22">
        <v>22</v>
      </c>
      <c r="B46" s="56" t="s">
        <v>168</v>
      </c>
      <c r="C46" s="57"/>
      <c r="D46" s="30" t="s">
        <v>66</v>
      </c>
      <c r="E46" s="30">
        <v>1998</v>
      </c>
      <c r="F46" s="31">
        <v>1000</v>
      </c>
      <c r="G46" s="46"/>
      <c r="H46" s="31">
        <f t="shared" si="0"/>
        <v>100</v>
      </c>
      <c r="L46" s="45"/>
    </row>
    <row r="47" spans="1:12" s="4" customFormat="1" ht="63" customHeight="1">
      <c r="A47" s="22">
        <v>23</v>
      </c>
      <c r="B47" s="56" t="s">
        <v>170</v>
      </c>
      <c r="C47" s="59"/>
      <c r="D47" s="59"/>
      <c r="E47" s="57"/>
      <c r="F47" s="31">
        <v>600</v>
      </c>
      <c r="G47" s="46"/>
      <c r="H47" s="31">
        <f t="shared" si="0"/>
        <v>60</v>
      </c>
      <c r="L47" s="45"/>
    </row>
    <row r="48" spans="1:12" s="4" customFormat="1" ht="45" customHeight="1">
      <c r="A48" s="22">
        <v>24</v>
      </c>
      <c r="B48" s="56" t="s">
        <v>171</v>
      </c>
      <c r="C48" s="59"/>
      <c r="D48" s="59"/>
      <c r="E48" s="57"/>
      <c r="F48" s="31">
        <v>2500</v>
      </c>
      <c r="G48" s="46"/>
      <c r="H48" s="31">
        <f t="shared" si="0"/>
        <v>250</v>
      </c>
    </row>
    <row r="49" spans="1:12" s="4" customFormat="1" ht="44.25" customHeight="1">
      <c r="A49" s="22">
        <v>25</v>
      </c>
      <c r="B49" s="56" t="s">
        <v>172</v>
      </c>
      <c r="C49" s="59"/>
      <c r="D49" s="59"/>
      <c r="E49" s="57"/>
      <c r="F49" s="31">
        <v>12500</v>
      </c>
      <c r="G49" s="46"/>
      <c r="H49" s="31">
        <f t="shared" si="0"/>
        <v>1250</v>
      </c>
      <c r="L49" s="45"/>
    </row>
    <row r="50" spans="1:12" s="4" customFormat="1" ht="31.5" customHeight="1">
      <c r="A50" s="22">
        <v>26</v>
      </c>
      <c r="B50" s="56" t="s">
        <v>173</v>
      </c>
      <c r="C50" s="57"/>
      <c r="D50" s="30" t="s">
        <v>175</v>
      </c>
      <c r="E50" s="30">
        <v>2003</v>
      </c>
      <c r="F50" s="31">
        <v>8000</v>
      </c>
      <c r="G50" s="46"/>
      <c r="H50" s="31">
        <f t="shared" si="0"/>
        <v>800</v>
      </c>
      <c r="L50" s="45"/>
    </row>
    <row r="51" spans="1:12" s="4" customFormat="1" ht="30.75" customHeight="1">
      <c r="A51" s="22">
        <v>27</v>
      </c>
      <c r="B51" s="56" t="s">
        <v>174</v>
      </c>
      <c r="C51" s="57"/>
      <c r="D51" s="30" t="s">
        <v>66</v>
      </c>
      <c r="E51" s="30">
        <v>2002</v>
      </c>
      <c r="F51" s="31">
        <v>1200</v>
      </c>
      <c r="G51" s="46"/>
      <c r="H51" s="31">
        <f t="shared" si="0"/>
        <v>120</v>
      </c>
      <c r="L51" s="45"/>
    </row>
    <row r="52" spans="1:12" s="4" customFormat="1" ht="30" customHeight="1">
      <c r="A52" s="22">
        <v>28</v>
      </c>
      <c r="B52" s="56" t="s">
        <v>124</v>
      </c>
      <c r="C52" s="57"/>
      <c r="D52" s="30" t="s">
        <v>129</v>
      </c>
      <c r="E52" s="30">
        <v>1975</v>
      </c>
      <c r="F52" s="31">
        <v>8000</v>
      </c>
      <c r="G52" s="46"/>
      <c r="H52" s="31">
        <f t="shared" si="0"/>
        <v>800</v>
      </c>
      <c r="L52" s="45"/>
    </row>
    <row r="53" spans="1:12" s="4" customFormat="1" ht="35.25" customHeight="1">
      <c r="A53" s="22">
        <v>29</v>
      </c>
      <c r="B53" s="56" t="s">
        <v>125</v>
      </c>
      <c r="C53" s="57"/>
      <c r="D53" s="30">
        <v>10542</v>
      </c>
      <c r="E53" s="30">
        <v>1985</v>
      </c>
      <c r="F53" s="31">
        <v>6000</v>
      </c>
      <c r="G53" s="46"/>
      <c r="H53" s="31">
        <f t="shared" si="0"/>
        <v>600</v>
      </c>
      <c r="L53" s="45"/>
    </row>
    <row r="54" spans="1:12" s="4" customFormat="1" ht="33" customHeight="1">
      <c r="A54" s="22">
        <v>30</v>
      </c>
      <c r="B54" s="56" t="s">
        <v>127</v>
      </c>
      <c r="C54" s="57"/>
      <c r="D54" s="30" t="s">
        <v>130</v>
      </c>
      <c r="E54" s="30">
        <v>1998</v>
      </c>
      <c r="F54" s="31">
        <v>9000</v>
      </c>
      <c r="G54" s="46"/>
      <c r="H54" s="31">
        <f t="shared" si="0"/>
        <v>900</v>
      </c>
      <c r="L54" s="45"/>
    </row>
    <row r="55" spans="1:12" s="4" customFormat="1" ht="30.75" customHeight="1">
      <c r="A55" s="22">
        <v>31</v>
      </c>
      <c r="B55" s="56" t="s">
        <v>127</v>
      </c>
      <c r="C55" s="57"/>
      <c r="D55" s="30" t="s">
        <v>131</v>
      </c>
      <c r="E55" s="30">
        <v>1998</v>
      </c>
      <c r="F55" s="31">
        <v>9000</v>
      </c>
      <c r="G55" s="46"/>
      <c r="H55" s="31">
        <f t="shared" si="0"/>
        <v>900</v>
      </c>
      <c r="L55" s="45"/>
    </row>
    <row r="56" spans="1:12" s="4" customFormat="1" ht="35.25" customHeight="1">
      <c r="A56" s="22">
        <v>32</v>
      </c>
      <c r="B56" s="56" t="s">
        <v>127</v>
      </c>
      <c r="C56" s="57"/>
      <c r="D56" s="30" t="s">
        <v>132</v>
      </c>
      <c r="E56" s="30">
        <v>1999</v>
      </c>
      <c r="F56" s="31">
        <v>9000</v>
      </c>
      <c r="G56" s="46"/>
      <c r="H56" s="31">
        <f t="shared" si="0"/>
        <v>900</v>
      </c>
      <c r="L56" s="45"/>
    </row>
    <row r="57" spans="1:12" s="4" customFormat="1" ht="33.75" customHeight="1">
      <c r="A57" s="22">
        <v>33</v>
      </c>
      <c r="B57" s="56" t="s">
        <v>128</v>
      </c>
      <c r="C57" s="57"/>
      <c r="D57" s="30" t="s">
        <v>133</v>
      </c>
      <c r="E57" s="30">
        <v>2003</v>
      </c>
      <c r="F57" s="31">
        <v>900</v>
      </c>
      <c r="G57" s="46"/>
      <c r="H57" s="31">
        <f t="shared" si="0"/>
        <v>90</v>
      </c>
      <c r="L57" s="45"/>
    </row>
    <row r="58" spans="1:12" s="4" customFormat="1" ht="52.5" customHeight="1">
      <c r="A58" s="22">
        <v>34</v>
      </c>
      <c r="B58" s="58" t="s">
        <v>176</v>
      </c>
      <c r="C58" s="58"/>
      <c r="D58" s="58"/>
      <c r="E58" s="58"/>
      <c r="F58" s="31">
        <v>8500</v>
      </c>
      <c r="G58" s="46"/>
      <c r="H58" s="31">
        <f t="shared" si="0"/>
        <v>850</v>
      </c>
      <c r="L58" s="45"/>
    </row>
    <row r="59" spans="1:12" s="4" customFormat="1" ht="48" customHeight="1">
      <c r="A59" s="22">
        <v>35</v>
      </c>
      <c r="B59" s="56" t="s">
        <v>134</v>
      </c>
      <c r="C59" s="59"/>
      <c r="D59" s="59"/>
      <c r="E59" s="57"/>
      <c r="F59" s="31">
        <v>1500</v>
      </c>
      <c r="G59" s="46"/>
      <c r="H59" s="31">
        <f t="shared" si="0"/>
        <v>150</v>
      </c>
      <c r="L59" s="45"/>
    </row>
    <row r="60" spans="1:12" s="4" customFormat="1" ht="52.5" customHeight="1">
      <c r="A60" s="22">
        <v>36</v>
      </c>
      <c r="B60" s="56" t="s">
        <v>135</v>
      </c>
      <c r="C60" s="59"/>
      <c r="D60" s="59"/>
      <c r="E60" s="57"/>
      <c r="F60" s="31">
        <v>1000</v>
      </c>
      <c r="G60" s="46"/>
      <c r="H60" s="31">
        <f t="shared" si="0"/>
        <v>100</v>
      </c>
      <c r="L60" s="45"/>
    </row>
    <row r="61" spans="1:12" s="4" customFormat="1" ht="63" customHeight="1">
      <c r="A61" s="22">
        <v>37</v>
      </c>
      <c r="B61" s="56" t="s">
        <v>118</v>
      </c>
      <c r="C61" s="59"/>
      <c r="D61" s="59"/>
      <c r="E61" s="57"/>
      <c r="F61" s="31">
        <v>2000</v>
      </c>
      <c r="G61" s="46"/>
      <c r="H61" s="31">
        <f t="shared" si="0"/>
        <v>200</v>
      </c>
      <c r="L61" s="45"/>
    </row>
    <row r="62" spans="1:12" s="4" customFormat="1" ht="66.75" customHeight="1">
      <c r="A62" s="22">
        <v>38</v>
      </c>
      <c r="B62" s="56" t="s">
        <v>119</v>
      </c>
      <c r="C62" s="59"/>
      <c r="D62" s="59"/>
      <c r="E62" s="57"/>
      <c r="F62" s="31">
        <v>7700</v>
      </c>
      <c r="G62" s="46"/>
      <c r="H62" s="31">
        <f t="shared" si="0"/>
        <v>770</v>
      </c>
      <c r="L62" s="45"/>
    </row>
    <row r="63" spans="1:12" s="4" customFormat="1" ht="63" customHeight="1">
      <c r="A63" s="22">
        <v>39</v>
      </c>
      <c r="B63" s="56" t="s">
        <v>177</v>
      </c>
      <c r="C63" s="59"/>
      <c r="D63" s="59"/>
      <c r="E63" s="57"/>
      <c r="F63" s="31">
        <v>1800</v>
      </c>
      <c r="G63" s="46"/>
      <c r="H63" s="31">
        <f t="shared" si="0"/>
        <v>180</v>
      </c>
      <c r="L63" s="45"/>
    </row>
    <row r="64" spans="1:12" s="4" customFormat="1" ht="33" customHeight="1">
      <c r="A64" s="22">
        <v>40</v>
      </c>
      <c r="B64" s="58" t="s">
        <v>120</v>
      </c>
      <c r="C64" s="58"/>
      <c r="D64" s="30">
        <v>3827</v>
      </c>
      <c r="E64" s="30">
        <v>1995</v>
      </c>
      <c r="F64" s="31">
        <v>200</v>
      </c>
      <c r="G64" s="46"/>
      <c r="H64" s="31">
        <f t="shared" si="0"/>
        <v>20</v>
      </c>
      <c r="L64" s="45"/>
    </row>
    <row r="65" spans="1:12" s="4" customFormat="1" ht="60.75" customHeight="1">
      <c r="A65" s="22">
        <v>41</v>
      </c>
      <c r="B65" s="56" t="s">
        <v>178</v>
      </c>
      <c r="C65" s="59"/>
      <c r="D65" s="59"/>
      <c r="E65" s="57"/>
      <c r="F65" s="31">
        <v>5800</v>
      </c>
      <c r="G65" s="46"/>
      <c r="H65" s="31">
        <f t="shared" si="0"/>
        <v>580</v>
      </c>
      <c r="L65" s="45"/>
    </row>
    <row r="66" spans="1:12" s="4" customFormat="1" ht="60.75" customHeight="1">
      <c r="A66" s="22">
        <v>42</v>
      </c>
      <c r="B66" s="58" t="s">
        <v>179</v>
      </c>
      <c r="C66" s="58"/>
      <c r="D66" s="58"/>
      <c r="E66" s="58"/>
      <c r="F66" s="31">
        <v>8800</v>
      </c>
      <c r="G66" s="46"/>
      <c r="H66" s="31">
        <f t="shared" si="0"/>
        <v>880</v>
      </c>
      <c r="L66" s="45"/>
    </row>
    <row r="67" spans="1:12" s="4" customFormat="1" ht="56.25" customHeight="1">
      <c r="A67" s="22">
        <v>43</v>
      </c>
      <c r="B67" s="58" t="s">
        <v>180</v>
      </c>
      <c r="C67" s="58"/>
      <c r="D67" s="58"/>
      <c r="E67" s="58"/>
      <c r="F67" s="31">
        <v>8500</v>
      </c>
      <c r="G67" s="46"/>
      <c r="H67" s="31">
        <f t="shared" si="0"/>
        <v>850</v>
      </c>
      <c r="L67" s="45"/>
    </row>
    <row r="68" spans="1:12" s="4" customFormat="1" ht="26.25" customHeight="1">
      <c r="A68" s="22">
        <v>44</v>
      </c>
      <c r="B68" s="56" t="s">
        <v>114</v>
      </c>
      <c r="C68" s="57"/>
      <c r="D68" s="30" t="s">
        <v>115</v>
      </c>
      <c r="E68" s="49" t="s">
        <v>66</v>
      </c>
      <c r="F68" s="31">
        <v>300</v>
      </c>
      <c r="G68" s="46"/>
      <c r="H68" s="31">
        <f t="shared" si="0"/>
        <v>30</v>
      </c>
      <c r="L68" s="45"/>
    </row>
    <row r="69" spans="1:12" s="4" customFormat="1" ht="32.25" customHeight="1">
      <c r="A69" s="22">
        <v>45</v>
      </c>
      <c r="B69" s="58" t="s">
        <v>122</v>
      </c>
      <c r="C69" s="58"/>
      <c r="D69" s="58"/>
      <c r="E69" s="58"/>
      <c r="F69" s="31">
        <v>5000</v>
      </c>
      <c r="G69" s="46"/>
      <c r="H69" s="31">
        <f t="shared" si="0"/>
        <v>500</v>
      </c>
      <c r="L69" s="45"/>
    </row>
    <row r="70" spans="1:12" s="4" customFormat="1" ht="35.25" customHeight="1">
      <c r="A70" s="22">
        <v>46</v>
      </c>
      <c r="B70" s="58" t="s">
        <v>123</v>
      </c>
      <c r="C70" s="58"/>
      <c r="D70" s="58"/>
      <c r="E70" s="58"/>
      <c r="F70" s="31">
        <v>5000</v>
      </c>
      <c r="G70" s="46"/>
      <c r="H70" s="31">
        <f t="shared" si="0"/>
        <v>500</v>
      </c>
      <c r="L70" s="45"/>
    </row>
    <row r="71" spans="1:12" s="4" customFormat="1" ht="36.75" customHeight="1">
      <c r="A71" s="22">
        <v>47</v>
      </c>
      <c r="B71" s="58" t="s">
        <v>122</v>
      </c>
      <c r="C71" s="58"/>
      <c r="D71" s="58"/>
      <c r="E71" s="58"/>
      <c r="F71" s="31">
        <v>5000</v>
      </c>
      <c r="G71" s="46"/>
      <c r="H71" s="31">
        <f t="shared" si="0"/>
        <v>500</v>
      </c>
      <c r="L71" s="45"/>
    </row>
    <row r="72" spans="1:12" s="4" customFormat="1" ht="42.75" customHeight="1">
      <c r="A72" s="22">
        <v>48</v>
      </c>
      <c r="B72" s="58" t="s">
        <v>137</v>
      </c>
      <c r="C72" s="58"/>
      <c r="D72" s="58"/>
      <c r="E72" s="58"/>
      <c r="F72" s="31">
        <v>1000</v>
      </c>
      <c r="G72" s="46"/>
      <c r="H72" s="31">
        <f t="shared" si="0"/>
        <v>100</v>
      </c>
      <c r="L72" s="45"/>
    </row>
    <row r="73" spans="1:12" s="4" customFormat="1" ht="20.25" customHeight="1">
      <c r="A73" s="22">
        <v>49</v>
      </c>
      <c r="B73" s="56" t="s">
        <v>138</v>
      </c>
      <c r="C73" s="57"/>
      <c r="D73" s="30" t="s">
        <v>66</v>
      </c>
      <c r="E73" s="49" t="s">
        <v>66</v>
      </c>
      <c r="F73" s="31">
        <v>800</v>
      </c>
      <c r="G73" s="46"/>
      <c r="H73" s="31">
        <f t="shared" si="0"/>
        <v>80</v>
      </c>
      <c r="L73" s="45"/>
    </row>
    <row r="74" spans="1:12" s="4" customFormat="1" ht="62.25" customHeight="1">
      <c r="A74" s="22">
        <v>50</v>
      </c>
      <c r="B74" s="56" t="s">
        <v>181</v>
      </c>
      <c r="C74" s="59"/>
      <c r="D74" s="59"/>
      <c r="E74" s="57"/>
      <c r="F74" s="31">
        <v>700</v>
      </c>
      <c r="G74" s="46"/>
      <c r="H74" s="31">
        <f t="shared" si="0"/>
        <v>70</v>
      </c>
      <c r="L74" s="45"/>
    </row>
    <row r="75" spans="1:12" s="4" customFormat="1" ht="63.75" customHeight="1">
      <c r="A75" s="22">
        <v>51</v>
      </c>
      <c r="B75" s="56" t="s">
        <v>182</v>
      </c>
      <c r="C75" s="59"/>
      <c r="D75" s="59"/>
      <c r="E75" s="57"/>
      <c r="F75" s="31">
        <v>500</v>
      </c>
      <c r="G75" s="46"/>
      <c r="H75" s="31">
        <f t="shared" si="0"/>
        <v>50</v>
      </c>
      <c r="L75" s="45"/>
    </row>
    <row r="76" spans="1:12" s="4" customFormat="1" ht="61.5" customHeight="1">
      <c r="A76" s="22">
        <v>52</v>
      </c>
      <c r="B76" s="56" t="s">
        <v>183</v>
      </c>
      <c r="C76" s="59"/>
      <c r="D76" s="59"/>
      <c r="E76" s="57"/>
      <c r="F76" s="31">
        <v>350</v>
      </c>
      <c r="G76" s="46"/>
      <c r="H76" s="31">
        <f t="shared" si="0"/>
        <v>35</v>
      </c>
      <c r="L76" s="45"/>
    </row>
    <row r="77" spans="1:12" ht="43.5" customHeight="1">
      <c r="A77" s="19" t="s">
        <v>5</v>
      </c>
      <c r="B77" s="65" t="s">
        <v>116</v>
      </c>
      <c r="C77" s="65"/>
      <c r="D77" s="65"/>
      <c r="E77" s="65"/>
      <c r="F77" s="65"/>
      <c r="G77" s="65"/>
      <c r="H77" s="6"/>
    </row>
    <row r="78" spans="1:12" ht="73.5" customHeight="1">
      <c r="A78" s="19" t="s">
        <v>30</v>
      </c>
      <c r="B78" s="61" t="s">
        <v>67</v>
      </c>
      <c r="C78" s="61"/>
      <c r="D78" s="61"/>
      <c r="E78" s="61"/>
      <c r="F78" s="61"/>
      <c r="G78" s="61"/>
      <c r="H78" s="6"/>
    </row>
    <row r="79" spans="1:12" ht="15" customHeight="1">
      <c r="A79" s="20" t="s">
        <v>26</v>
      </c>
      <c r="B79" s="6"/>
      <c r="C79" s="6"/>
      <c r="D79" s="6"/>
      <c r="E79" s="7"/>
      <c r="F79" s="7"/>
      <c r="G79" s="7"/>
      <c r="H79" s="7"/>
    </row>
    <row r="80" spans="1:12" ht="27" customHeight="1">
      <c r="A80" s="64" t="s">
        <v>50</v>
      </c>
      <c r="B80" s="64"/>
      <c r="C80" s="64"/>
      <c r="D80" s="64"/>
      <c r="E80" s="64"/>
      <c r="F80" s="64"/>
      <c r="G80" s="64"/>
      <c r="H80" s="7"/>
    </row>
    <row r="81" spans="1:8" ht="15.6" customHeight="1">
      <c r="A81" s="64" t="s">
        <v>51</v>
      </c>
      <c r="B81" s="64"/>
      <c r="C81" s="64"/>
      <c r="D81" s="64"/>
      <c r="E81" s="64"/>
      <c r="F81" s="64"/>
      <c r="G81" s="64"/>
      <c r="H81" s="7"/>
    </row>
    <row r="82" spans="1:8" ht="123" customHeight="1">
      <c r="A82" s="63" t="s">
        <v>61</v>
      </c>
      <c r="B82" s="63"/>
      <c r="C82" s="63"/>
      <c r="D82" s="63"/>
      <c r="E82" s="63"/>
      <c r="F82" s="63"/>
      <c r="G82" s="63"/>
      <c r="H82" s="7"/>
    </row>
    <row r="83" spans="1:8" ht="149.25" customHeight="1">
      <c r="A83" s="63" t="s">
        <v>59</v>
      </c>
      <c r="B83" s="63"/>
      <c r="C83" s="63"/>
      <c r="D83" s="63"/>
      <c r="E83" s="63"/>
      <c r="F83" s="63"/>
      <c r="G83" s="63"/>
      <c r="H83" s="6"/>
    </row>
    <row r="84" spans="1:8" ht="50.25" customHeight="1">
      <c r="A84" s="62" t="s">
        <v>52</v>
      </c>
      <c r="B84" s="62"/>
      <c r="C84" s="62"/>
      <c r="D84" s="62"/>
      <c r="E84" s="62"/>
      <c r="F84" s="62"/>
      <c r="G84" s="62"/>
      <c r="H84" s="6"/>
    </row>
    <row r="85" spans="1:8" ht="85.5" customHeight="1">
      <c r="A85" s="62" t="s">
        <v>55</v>
      </c>
      <c r="B85" s="62"/>
      <c r="C85" s="62"/>
      <c r="D85" s="62"/>
      <c r="E85" s="62"/>
      <c r="F85" s="62"/>
      <c r="G85" s="62"/>
      <c r="H85" s="6"/>
    </row>
    <row r="86" spans="1:8" ht="33.75" customHeight="1">
      <c r="A86" s="63" t="s">
        <v>57</v>
      </c>
      <c r="B86" s="63"/>
      <c r="C86" s="63"/>
      <c r="D86" s="63"/>
      <c r="E86" s="63"/>
      <c r="F86" s="63"/>
      <c r="G86" s="63"/>
      <c r="H86" s="6"/>
    </row>
    <row r="87" spans="1:8" ht="15" customHeight="1">
      <c r="A87" s="63" t="s">
        <v>53</v>
      </c>
      <c r="B87" s="63"/>
      <c r="C87" s="63"/>
      <c r="D87" s="63"/>
      <c r="E87" s="63"/>
      <c r="F87" s="63"/>
      <c r="G87" s="63"/>
      <c r="H87" s="6"/>
    </row>
    <row r="88" spans="1:8" ht="30.75" customHeight="1">
      <c r="A88" s="63" t="s">
        <v>54</v>
      </c>
      <c r="B88" s="63"/>
      <c r="C88" s="63"/>
      <c r="D88" s="63"/>
      <c r="E88" s="63"/>
      <c r="F88" s="63"/>
      <c r="G88" s="63"/>
      <c r="H88" s="6"/>
    </row>
    <row r="89" spans="1:8" ht="19.5" customHeight="1">
      <c r="A89" s="35"/>
      <c r="B89" s="35"/>
      <c r="C89" s="35"/>
      <c r="D89" s="35"/>
      <c r="E89" s="35"/>
      <c r="F89" s="35"/>
      <c r="G89" s="35"/>
      <c r="H89" s="6"/>
    </row>
    <row r="90" spans="1:8" ht="30" customHeight="1">
      <c r="A90" s="8" t="s">
        <v>17</v>
      </c>
      <c r="B90" s="6"/>
      <c r="C90" s="6"/>
      <c r="D90" s="6"/>
      <c r="E90" s="7"/>
      <c r="F90" s="7"/>
      <c r="G90" s="7"/>
      <c r="H90" s="7"/>
    </row>
    <row r="91" spans="1:8" ht="30" customHeight="1">
      <c r="A91" s="9" t="s">
        <v>36</v>
      </c>
      <c r="B91" s="9"/>
      <c r="C91" s="9"/>
      <c r="D91" s="9"/>
      <c r="E91" s="10"/>
      <c r="F91" s="10"/>
      <c r="G91" s="10"/>
      <c r="H91" s="7"/>
    </row>
    <row r="92" spans="1:8" ht="26.25" customHeight="1">
      <c r="A92" s="77" t="s">
        <v>25</v>
      </c>
      <c r="B92" s="77"/>
      <c r="C92" s="77"/>
      <c r="D92" s="77"/>
      <c r="E92" s="77"/>
      <c r="F92" s="77"/>
      <c r="G92" s="77"/>
      <c r="H92" s="6"/>
    </row>
    <row r="93" spans="1:8" ht="26.25" customHeight="1">
      <c r="A93" s="75" t="s">
        <v>22</v>
      </c>
      <c r="B93" s="75"/>
      <c r="C93" s="75"/>
      <c r="D93" s="75"/>
      <c r="E93" s="75"/>
      <c r="F93" s="75"/>
      <c r="G93" s="75"/>
      <c r="H93" s="6"/>
    </row>
    <row r="94" spans="1:8" ht="15" customHeight="1">
      <c r="A94" s="76" t="s">
        <v>31</v>
      </c>
      <c r="B94" s="76"/>
      <c r="C94" s="76"/>
      <c r="D94" s="76"/>
      <c r="E94" s="76"/>
      <c r="F94" s="76"/>
      <c r="G94" s="76"/>
      <c r="H94" s="6"/>
    </row>
    <row r="95" spans="1:8" ht="20.25" customHeight="1">
      <c r="A95" s="76"/>
      <c r="B95" s="76"/>
      <c r="C95" s="76"/>
      <c r="D95" s="76"/>
      <c r="E95" s="76"/>
      <c r="F95" s="76"/>
      <c r="G95" s="76"/>
      <c r="H95" s="6"/>
    </row>
    <row r="96" spans="1:8" s="9" customFormat="1" ht="26.25" customHeight="1">
      <c r="A96" s="11" t="s">
        <v>33</v>
      </c>
      <c r="B96" s="11"/>
      <c r="C96" s="11"/>
      <c r="D96" s="11"/>
      <c r="E96" s="12"/>
      <c r="F96" s="12"/>
      <c r="G96" s="12"/>
      <c r="H96" s="12"/>
    </row>
    <row r="97" spans="1:8" s="9" customFormat="1" ht="22.5" customHeight="1">
      <c r="A97" s="66" t="s">
        <v>21</v>
      </c>
      <c r="B97" s="66"/>
      <c r="C97" s="66"/>
      <c r="D97" s="66"/>
      <c r="E97" s="66"/>
      <c r="F97" s="66"/>
      <c r="G97" s="66"/>
      <c r="H97" s="6"/>
    </row>
    <row r="98" spans="1:8" ht="30" customHeight="1">
      <c r="A98" s="11" t="s">
        <v>6</v>
      </c>
      <c r="B98" s="6"/>
      <c r="C98" s="6"/>
      <c r="D98" s="6"/>
      <c r="E98" s="7"/>
      <c r="F98" s="7"/>
      <c r="G98" s="7"/>
      <c r="H98" s="7"/>
    </row>
    <row r="99" spans="1:8" ht="30" customHeight="1">
      <c r="A99" s="9" t="s">
        <v>7</v>
      </c>
      <c r="B99" s="9"/>
      <c r="C99" s="9"/>
      <c r="D99" s="9"/>
      <c r="E99" s="10"/>
      <c r="F99" s="10"/>
      <c r="G99" s="7"/>
      <c r="H99" s="7"/>
    </row>
    <row r="100" spans="1:8" ht="30" customHeight="1">
      <c r="A100" s="9" t="s">
        <v>8</v>
      </c>
      <c r="B100" s="9"/>
      <c r="C100" s="9"/>
      <c r="D100" s="9"/>
      <c r="E100" s="10"/>
      <c r="F100" s="10"/>
      <c r="G100" s="7"/>
      <c r="H100" s="7"/>
    </row>
    <row r="101" spans="1:8" ht="30" customHeight="1">
      <c r="A101" s="6" t="s">
        <v>32</v>
      </c>
      <c r="B101" s="6"/>
      <c r="C101" s="6"/>
      <c r="D101" s="6"/>
      <c r="E101" s="10"/>
      <c r="F101" s="10"/>
      <c r="G101" s="10"/>
      <c r="H101" s="2"/>
    </row>
    <row r="102" spans="1:8" s="13" customFormat="1" ht="30" customHeight="1">
      <c r="A102" s="11" t="s">
        <v>9</v>
      </c>
      <c r="B102" s="11"/>
      <c r="C102" s="11"/>
      <c r="D102" s="11"/>
      <c r="E102" s="12"/>
      <c r="F102" s="12"/>
      <c r="G102" s="12"/>
      <c r="H102" s="2"/>
    </row>
    <row r="103" spans="1:8" ht="112.15" customHeight="1">
      <c r="A103" s="68" t="s">
        <v>60</v>
      </c>
      <c r="B103" s="68"/>
      <c r="C103" s="68"/>
      <c r="D103" s="68"/>
      <c r="E103" s="68"/>
      <c r="F103" s="68"/>
      <c r="G103" s="68"/>
      <c r="H103" s="2"/>
    </row>
    <row r="104" spans="1:8" ht="66.75" customHeight="1">
      <c r="A104" s="67" t="s">
        <v>38</v>
      </c>
      <c r="B104" s="67"/>
      <c r="C104" s="67"/>
      <c r="D104" s="67"/>
      <c r="E104" s="67"/>
      <c r="F104" s="67"/>
      <c r="G104" s="67"/>
      <c r="H104" s="2"/>
    </row>
    <row r="105" spans="1:8" ht="49.5" customHeight="1">
      <c r="A105" s="67" t="s">
        <v>47</v>
      </c>
      <c r="B105" s="67"/>
      <c r="C105" s="67"/>
      <c r="D105" s="67"/>
      <c r="E105" s="67"/>
      <c r="F105" s="67"/>
      <c r="G105" s="67"/>
      <c r="H105" s="2"/>
    </row>
    <row r="106" spans="1:8" ht="25.5" customHeight="1">
      <c r="A106" s="9" t="s">
        <v>37</v>
      </c>
      <c r="B106" s="9"/>
      <c r="C106" s="9"/>
      <c r="D106" s="9"/>
      <c r="E106" s="10"/>
      <c r="F106" s="10"/>
      <c r="G106" s="10"/>
      <c r="H106" s="2"/>
    </row>
    <row r="107" spans="1:8" ht="30" customHeight="1">
      <c r="A107" s="75" t="s">
        <v>24</v>
      </c>
      <c r="B107" s="75"/>
      <c r="C107" s="75"/>
      <c r="D107" s="75"/>
      <c r="E107" s="75"/>
      <c r="F107" s="75"/>
      <c r="G107" s="75"/>
      <c r="H107" s="6"/>
    </row>
    <row r="108" spans="1:8" ht="43.5" customHeight="1">
      <c r="A108" s="72" t="s">
        <v>18</v>
      </c>
      <c r="B108" s="72"/>
      <c r="C108" s="72"/>
      <c r="D108" s="72"/>
      <c r="E108" s="72"/>
      <c r="F108" s="72"/>
      <c r="G108" s="72"/>
      <c r="H108" s="6"/>
    </row>
    <row r="109" spans="1:8" ht="333.75" customHeight="1">
      <c r="A109" s="74" t="s">
        <v>68</v>
      </c>
      <c r="B109" s="74"/>
      <c r="C109" s="74"/>
      <c r="D109" s="74"/>
      <c r="E109" s="74"/>
      <c r="F109" s="74"/>
      <c r="G109" s="74"/>
      <c r="H109" s="6"/>
    </row>
    <row r="110" spans="1:8" ht="36.75" customHeight="1">
      <c r="A110" s="73" t="s">
        <v>20</v>
      </c>
      <c r="B110" s="73"/>
      <c r="C110" s="73"/>
      <c r="D110" s="73"/>
      <c r="E110" s="73"/>
      <c r="F110" s="73"/>
      <c r="G110" s="73"/>
      <c r="H110" s="6"/>
    </row>
    <row r="111" spans="1:8" ht="48.75" customHeight="1">
      <c r="A111" s="9" t="s">
        <v>23</v>
      </c>
      <c r="B111" s="9"/>
      <c r="C111" s="6"/>
      <c r="D111" s="6"/>
      <c r="E111" s="7"/>
      <c r="F111" s="7"/>
      <c r="G111" s="7"/>
      <c r="H111" s="7"/>
    </row>
    <row r="112" spans="1:8" ht="31.5" customHeight="1">
      <c r="A112" s="2"/>
      <c r="B112" s="5"/>
      <c r="C112" s="5"/>
      <c r="D112" s="5"/>
      <c r="E112" s="5"/>
      <c r="F112" s="69" t="s">
        <v>4</v>
      </c>
      <c r="G112" s="69"/>
      <c r="H112" s="6"/>
    </row>
    <row r="113" spans="1:8" ht="50.25" customHeight="1">
      <c r="A113" s="14"/>
      <c r="B113" s="5"/>
      <c r="C113" s="5"/>
      <c r="D113" s="5"/>
      <c r="E113" s="5"/>
      <c r="F113" s="70" t="s">
        <v>56</v>
      </c>
      <c r="G113" s="71"/>
      <c r="H113" s="6"/>
    </row>
    <row r="114" spans="1:8" ht="12.75" customHeight="1">
      <c r="A114" s="14"/>
      <c r="B114" s="5"/>
      <c r="C114" s="5"/>
      <c r="D114" s="5"/>
      <c r="E114" s="5"/>
      <c r="F114" s="36"/>
      <c r="G114" s="37"/>
      <c r="H114" s="6"/>
    </row>
    <row r="115" spans="1:8" ht="12.75" customHeight="1">
      <c r="A115" s="14"/>
      <c r="B115" s="5"/>
      <c r="C115" s="5"/>
      <c r="D115" s="5"/>
      <c r="E115" s="5"/>
      <c r="F115" s="36"/>
      <c r="G115" s="37"/>
      <c r="H115" s="6"/>
    </row>
    <row r="116" spans="1:8" ht="38.450000000000003" customHeight="1">
      <c r="A116" s="65" t="s">
        <v>49</v>
      </c>
      <c r="B116" s="65"/>
      <c r="C116" s="65"/>
      <c r="D116" s="65"/>
      <c r="E116" s="65"/>
      <c r="F116" s="65"/>
      <c r="G116" s="65"/>
      <c r="H116" s="3"/>
    </row>
    <row r="117" spans="1:8" ht="21" customHeight="1">
      <c r="A117" s="2" t="s">
        <v>62</v>
      </c>
      <c r="B117" s="2"/>
      <c r="C117" s="2"/>
      <c r="D117" s="2"/>
      <c r="E117" s="3"/>
      <c r="F117" s="3"/>
      <c r="G117" s="3"/>
      <c r="H117" s="3"/>
    </row>
  </sheetData>
  <sheetProtection algorithmName="SHA-512" hashValue="6/UzVjc6397LW1ADu84rXvlKhPk3DCum3tash033OqJDSt5q2FDAhKlyrV/AH0POTjaMN+O6g0BljZf3rX5q1w==" saltValue="KLCJFLtaIhIIThqqhx8J4w==" spinCount="100000" sheet="1" selectLockedCells="1"/>
  <mergeCells count="93">
    <mergeCell ref="A11:B11"/>
    <mergeCell ref="A13:G13"/>
    <mergeCell ref="A15:G15"/>
    <mergeCell ref="B77:G77"/>
    <mergeCell ref="B23:C23"/>
    <mergeCell ref="B24:C24"/>
    <mergeCell ref="B25:C25"/>
    <mergeCell ref="B26:C26"/>
    <mergeCell ref="B27:C27"/>
    <mergeCell ref="B28:C28"/>
    <mergeCell ref="B29:C29"/>
    <mergeCell ref="B46:C46"/>
    <mergeCell ref="B44:E44"/>
    <mergeCell ref="B50:C50"/>
    <mergeCell ref="B71:E71"/>
    <mergeCell ref="A87:G87"/>
    <mergeCell ref="A82:G82"/>
    <mergeCell ref="D1:E1"/>
    <mergeCell ref="A20:G20"/>
    <mergeCell ref="A3:B3"/>
    <mergeCell ref="A9:B9"/>
    <mergeCell ref="A7:B7"/>
    <mergeCell ref="F3:G4"/>
    <mergeCell ref="A12:D12"/>
    <mergeCell ref="A5:B5"/>
    <mergeCell ref="A14:G14"/>
    <mergeCell ref="A17:G17"/>
    <mergeCell ref="A19:G19"/>
    <mergeCell ref="B30:C30"/>
    <mergeCell ref="B31:C31"/>
    <mergeCell ref="B32:C32"/>
    <mergeCell ref="A116:G116"/>
    <mergeCell ref="A83:G83"/>
    <mergeCell ref="A97:G97"/>
    <mergeCell ref="A105:G105"/>
    <mergeCell ref="A103:G103"/>
    <mergeCell ref="A104:G104"/>
    <mergeCell ref="F112:G112"/>
    <mergeCell ref="F113:G113"/>
    <mergeCell ref="A108:G108"/>
    <mergeCell ref="A110:G110"/>
    <mergeCell ref="A109:G109"/>
    <mergeCell ref="A107:G107"/>
    <mergeCell ref="A94:G95"/>
    <mergeCell ref="A88:G88"/>
    <mergeCell ref="A93:G93"/>
    <mergeCell ref="A92:G92"/>
    <mergeCell ref="A84:G84"/>
    <mergeCell ref="A85:G85"/>
    <mergeCell ref="A86:G86"/>
    <mergeCell ref="A80:G80"/>
    <mergeCell ref="A81:G81"/>
    <mergeCell ref="B34:E34"/>
    <mergeCell ref="B35:E35"/>
    <mergeCell ref="B51:C51"/>
    <mergeCell ref="B58:E58"/>
    <mergeCell ref="B78:G78"/>
    <mergeCell ref="B47:E47"/>
    <mergeCell ref="B48:E48"/>
    <mergeCell ref="B49:E49"/>
    <mergeCell ref="B59:E59"/>
    <mergeCell ref="B60:E60"/>
    <mergeCell ref="B55:C55"/>
    <mergeCell ref="B56:C56"/>
    <mergeCell ref="B57:C57"/>
    <mergeCell ref="B68:C68"/>
    <mergeCell ref="B73:C73"/>
    <mergeCell ref="B64:C64"/>
    <mergeCell ref="B66:E66"/>
    <mergeCell ref="B67:E67"/>
    <mergeCell ref="B69:E69"/>
    <mergeCell ref="B61:E61"/>
    <mergeCell ref="B62:E62"/>
    <mergeCell ref="B63:E63"/>
    <mergeCell ref="B65:E65"/>
    <mergeCell ref="B72:E72"/>
    <mergeCell ref="B70:E70"/>
    <mergeCell ref="B74:E74"/>
    <mergeCell ref="B75:E75"/>
    <mergeCell ref="B76:E76"/>
    <mergeCell ref="B33:C33"/>
    <mergeCell ref="B36:C36"/>
    <mergeCell ref="B37:C37"/>
    <mergeCell ref="B38:C38"/>
    <mergeCell ref="B39:C39"/>
    <mergeCell ref="B40:C40"/>
    <mergeCell ref="B41:C41"/>
    <mergeCell ref="B42:C42"/>
    <mergeCell ref="B43:C43"/>
    <mergeCell ref="B45:C45"/>
    <mergeCell ref="B52:C52"/>
    <mergeCell ref="B53:C53"/>
    <mergeCell ref="B54:C54"/>
  </mergeCells>
  <dataValidations count="1">
    <dataValidation type="decimal" operator="greaterThanOrEqual" allowBlank="1" showInputMessage="1" showErrorMessage="1" errorTitle="Zbyt mała cena" error="Chcesz wstawić cenę niższą od wywoławczej" sqref="G25:G76">
      <formula1>F25</formula1>
    </dataValidation>
  </dataValidations>
  <printOptions horizontalCentered="1"/>
  <pageMargins left="0.15748031496062992" right="0.15748031496062992" top="0.43307086614173229" bottom="0.39370078740157483" header="0.15748031496062992" footer="0.15748031496062992"/>
  <pageSetup paperSize="9" scale="65" orientation="portrait" r:id="rId1"/>
  <headerFooter>
    <oddFooter>&amp;C&amp;P z &amp;N</oddFooter>
  </headerFooter>
  <rowBreaks count="2" manualBreakCount="2">
    <brk id="68" max="7" man="1"/>
    <brk id="9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65"/>
  <sheetViews>
    <sheetView zoomScale="90" zoomScaleNormal="90" zoomScaleSheetLayoutView="80" workbookViewId="0">
      <selection activeCell="B38" sqref="B38"/>
    </sheetView>
  </sheetViews>
  <sheetFormatPr defaultRowHeight="15.75"/>
  <cols>
    <col min="1" max="1" width="3.75" style="24" customWidth="1"/>
    <col min="2" max="2" width="88" customWidth="1"/>
  </cols>
  <sheetData>
    <row r="1" spans="1:6" ht="43.5" customHeight="1">
      <c r="B1" s="39" t="s">
        <v>46</v>
      </c>
    </row>
    <row r="2" spans="1:6" ht="31.5">
      <c r="A2" s="24">
        <v>1</v>
      </c>
      <c r="B2" s="40" t="s">
        <v>69</v>
      </c>
      <c r="F2" s="23"/>
    </row>
    <row r="3" spans="1:6" ht="34.5" customHeight="1">
      <c r="A3" s="24">
        <v>2</v>
      </c>
      <c r="B3" s="41" t="s">
        <v>98</v>
      </c>
      <c r="F3" s="23"/>
    </row>
    <row r="4" spans="1:6" ht="31.5">
      <c r="A4" s="24">
        <v>3</v>
      </c>
      <c r="B4" s="40" t="s">
        <v>39</v>
      </c>
    </row>
    <row r="5" spans="1:6" ht="81" customHeight="1">
      <c r="A5" s="24">
        <v>4</v>
      </c>
      <c r="B5" s="41" t="s">
        <v>71</v>
      </c>
    </row>
    <row r="6" spans="1:6" ht="31.5">
      <c r="A6" s="24">
        <v>5</v>
      </c>
      <c r="B6" s="40" t="s">
        <v>72</v>
      </c>
    </row>
    <row r="7" spans="1:6" ht="51" customHeight="1">
      <c r="A7" s="24">
        <v>6</v>
      </c>
      <c r="B7" s="41" t="s">
        <v>70</v>
      </c>
    </row>
    <row r="8" spans="1:6" ht="51" customHeight="1">
      <c r="A8" s="24">
        <v>7</v>
      </c>
      <c r="B8" s="41" t="s">
        <v>73</v>
      </c>
    </row>
    <row r="9" spans="1:6" ht="166.5" customHeight="1">
      <c r="A9" s="24">
        <v>8</v>
      </c>
      <c r="B9" s="41" t="s">
        <v>74</v>
      </c>
    </row>
    <row r="10" spans="1:6" ht="34.5" customHeight="1">
      <c r="A10" s="24">
        <v>9</v>
      </c>
      <c r="B10" s="41" t="s">
        <v>99</v>
      </c>
    </row>
    <row r="11" spans="1:6" ht="192" customHeight="1">
      <c r="A11" s="24">
        <v>10</v>
      </c>
      <c r="B11" s="41" t="s">
        <v>100</v>
      </c>
    </row>
    <row r="12" spans="1:6" ht="66" customHeight="1">
      <c r="A12" s="24">
        <v>11</v>
      </c>
      <c r="B12" s="41" t="s">
        <v>75</v>
      </c>
    </row>
    <row r="13" spans="1:6" ht="117" customHeight="1">
      <c r="A13" s="24">
        <v>12</v>
      </c>
      <c r="B13" s="41" t="s">
        <v>139</v>
      </c>
    </row>
    <row r="14" spans="1:6" ht="49.5" customHeight="1">
      <c r="A14" s="24">
        <v>13</v>
      </c>
      <c r="B14" s="42" t="s">
        <v>76</v>
      </c>
    </row>
    <row r="15" spans="1:6" ht="33.75" customHeight="1">
      <c r="A15" s="24">
        <v>14</v>
      </c>
      <c r="B15" s="42" t="s">
        <v>101</v>
      </c>
    </row>
    <row r="16" spans="1:6" ht="65.25" customHeight="1">
      <c r="A16" s="24">
        <v>15</v>
      </c>
      <c r="B16" s="42" t="s">
        <v>102</v>
      </c>
    </row>
    <row r="17" spans="1:2" ht="259.5" customHeight="1">
      <c r="A17" s="24">
        <v>16</v>
      </c>
      <c r="B17" s="42" t="s">
        <v>141</v>
      </c>
    </row>
    <row r="18" spans="1:2" ht="400.5" customHeight="1">
      <c r="A18" s="24">
        <v>17</v>
      </c>
      <c r="B18" s="42" t="s">
        <v>140</v>
      </c>
    </row>
    <row r="19" spans="1:2" ht="69" customHeight="1">
      <c r="A19" s="24">
        <v>18</v>
      </c>
      <c r="B19" s="41" t="s">
        <v>103</v>
      </c>
    </row>
    <row r="20" spans="1:2" ht="50.25" customHeight="1">
      <c r="A20" s="24">
        <v>19</v>
      </c>
      <c r="B20" s="41" t="s">
        <v>77</v>
      </c>
    </row>
    <row r="21" spans="1:2">
      <c r="A21" s="24">
        <v>20</v>
      </c>
      <c r="B21" s="40" t="s">
        <v>40</v>
      </c>
    </row>
    <row r="22" spans="1:2" ht="98.25" customHeight="1">
      <c r="A22" s="24">
        <v>21</v>
      </c>
      <c r="B22" s="41" t="s">
        <v>78</v>
      </c>
    </row>
    <row r="23" spans="1:2" ht="51" customHeight="1">
      <c r="A23" s="24">
        <v>22</v>
      </c>
      <c r="B23" s="42" t="s">
        <v>104</v>
      </c>
    </row>
    <row r="24" spans="1:2">
      <c r="A24" s="24">
        <v>23</v>
      </c>
      <c r="B24" s="40" t="s">
        <v>79</v>
      </c>
    </row>
    <row r="25" spans="1:2" ht="63">
      <c r="A25" s="24">
        <v>24</v>
      </c>
      <c r="B25" s="41" t="s">
        <v>105</v>
      </c>
    </row>
    <row r="26" spans="1:2" ht="31.5">
      <c r="A26" s="24">
        <v>25</v>
      </c>
      <c r="B26" s="40" t="s">
        <v>80</v>
      </c>
    </row>
    <row r="27" spans="1:2" ht="33.75" customHeight="1">
      <c r="A27" s="24">
        <v>26</v>
      </c>
      <c r="B27" s="41" t="s">
        <v>106</v>
      </c>
    </row>
    <row r="28" spans="1:2" ht="51" customHeight="1">
      <c r="A28" s="24">
        <v>27</v>
      </c>
      <c r="B28" s="41" t="s">
        <v>107</v>
      </c>
    </row>
    <row r="29" spans="1:2" ht="54.75" customHeight="1">
      <c r="A29" s="24">
        <v>28</v>
      </c>
      <c r="B29" s="42" t="s">
        <v>108</v>
      </c>
    </row>
    <row r="30" spans="1:2" ht="63">
      <c r="A30" s="24">
        <v>29</v>
      </c>
      <c r="B30" s="43" t="s">
        <v>81</v>
      </c>
    </row>
    <row r="31" spans="1:2" ht="47.25">
      <c r="A31" s="24">
        <v>30</v>
      </c>
      <c r="B31" s="40" t="s">
        <v>41</v>
      </c>
    </row>
    <row r="32" spans="1:2" ht="52.5" customHeight="1">
      <c r="A32" s="24">
        <v>31</v>
      </c>
      <c r="B32" s="41" t="s">
        <v>109</v>
      </c>
    </row>
    <row r="33" spans="1:2" ht="31.5">
      <c r="A33" s="24">
        <v>32</v>
      </c>
      <c r="B33" s="40" t="s">
        <v>42</v>
      </c>
    </row>
    <row r="34" spans="1:2" ht="47.25">
      <c r="A34" s="24">
        <v>33</v>
      </c>
      <c r="B34" s="40" t="s">
        <v>43</v>
      </c>
    </row>
    <row r="35" spans="1:2" ht="82.5" customHeight="1">
      <c r="A35" s="24">
        <v>34</v>
      </c>
      <c r="B35" s="41" t="s">
        <v>110</v>
      </c>
    </row>
    <row r="36" spans="1:2" ht="31.5">
      <c r="A36" s="24">
        <v>35</v>
      </c>
      <c r="B36" s="40" t="s">
        <v>44</v>
      </c>
    </row>
    <row r="37" spans="1:2" ht="84" customHeight="1">
      <c r="A37" s="24">
        <v>36</v>
      </c>
      <c r="B37" s="41" t="s">
        <v>111</v>
      </c>
    </row>
    <row r="38" spans="1:2" ht="180" customHeight="1">
      <c r="A38" s="24">
        <v>37</v>
      </c>
      <c r="B38" s="41" t="s">
        <v>112</v>
      </c>
    </row>
    <row r="39" spans="1:2" ht="161.25" customHeight="1">
      <c r="A39" s="24">
        <v>38</v>
      </c>
      <c r="B39" s="42" t="s">
        <v>82</v>
      </c>
    </row>
    <row r="40" spans="1:2" ht="68.25" customHeight="1">
      <c r="A40" s="24">
        <v>39</v>
      </c>
      <c r="B40" s="42" t="s">
        <v>83</v>
      </c>
    </row>
    <row r="41" spans="1:2" ht="63">
      <c r="A41" s="25">
        <v>40</v>
      </c>
      <c r="B41" s="43" t="s">
        <v>84</v>
      </c>
    </row>
    <row r="42" spans="1:2">
      <c r="A42" s="25">
        <v>41</v>
      </c>
      <c r="B42" s="40" t="s">
        <v>45</v>
      </c>
    </row>
    <row r="43" spans="1:2" ht="18.75" customHeight="1">
      <c r="A43" s="25">
        <v>42</v>
      </c>
      <c r="B43" s="41" t="s">
        <v>113</v>
      </c>
    </row>
    <row r="44" spans="1:2" ht="31.5">
      <c r="A44" s="25">
        <v>43</v>
      </c>
      <c r="B44" s="40" t="s">
        <v>85</v>
      </c>
    </row>
    <row r="45" spans="1:2" ht="66.75" customHeight="1">
      <c r="A45" s="25">
        <v>44</v>
      </c>
      <c r="B45" s="41" t="s">
        <v>86</v>
      </c>
    </row>
    <row r="46" spans="1:2" ht="66.75" customHeight="1">
      <c r="A46" s="25">
        <v>45</v>
      </c>
      <c r="B46" s="41" t="s">
        <v>87</v>
      </c>
    </row>
    <row r="47" spans="1:2" ht="51" customHeight="1">
      <c r="A47" s="25">
        <v>46</v>
      </c>
      <c r="B47" s="41" t="s">
        <v>88</v>
      </c>
    </row>
    <row r="48" spans="1:2" ht="63">
      <c r="A48" s="25">
        <v>47</v>
      </c>
      <c r="B48" s="40" t="s">
        <v>89</v>
      </c>
    </row>
    <row r="49" spans="1:2" ht="33.75" customHeight="1">
      <c r="A49" s="25">
        <v>48</v>
      </c>
      <c r="B49" s="44" t="s">
        <v>90</v>
      </c>
    </row>
    <row r="50" spans="1:2" ht="33" customHeight="1">
      <c r="A50" s="25">
        <v>49</v>
      </c>
      <c r="B50" s="41" t="s">
        <v>91</v>
      </c>
    </row>
    <row r="51" spans="1:2" ht="31.5">
      <c r="A51" s="25">
        <v>50</v>
      </c>
      <c r="B51" s="40" t="s">
        <v>92</v>
      </c>
    </row>
    <row r="52" spans="1:2" ht="239.25" customHeight="1">
      <c r="A52" s="25">
        <v>51</v>
      </c>
      <c r="B52" s="41" t="s">
        <v>93</v>
      </c>
    </row>
    <row r="53" spans="1:2" ht="35.25" customHeight="1">
      <c r="A53" s="25">
        <v>52</v>
      </c>
      <c r="B53" s="42" t="s">
        <v>117</v>
      </c>
    </row>
    <row r="54" spans="1:2" ht="65.25" customHeight="1">
      <c r="A54" s="25">
        <v>53</v>
      </c>
      <c r="B54" s="42" t="s">
        <v>94</v>
      </c>
    </row>
    <row r="55" spans="1:2" ht="52.5" customHeight="1">
      <c r="A55" s="25">
        <v>54</v>
      </c>
      <c r="B55" s="42" t="s">
        <v>95</v>
      </c>
    </row>
    <row r="56" spans="1:2" ht="100.5" customHeight="1">
      <c r="A56" s="25">
        <v>55</v>
      </c>
      <c r="B56" s="42" t="s">
        <v>96</v>
      </c>
    </row>
    <row r="57" spans="1:2" ht="31.5">
      <c r="A57" s="25">
        <v>56</v>
      </c>
      <c r="B57" s="42" t="s">
        <v>97</v>
      </c>
    </row>
    <row r="58" spans="1:2">
      <c r="A58" s="26"/>
    </row>
    <row r="59" spans="1:2">
      <c r="A59" s="26"/>
    </row>
    <row r="60" spans="1:2">
      <c r="A60" s="26"/>
    </row>
    <row r="61" spans="1:2">
      <c r="A61" s="26"/>
    </row>
    <row r="62" spans="1:2">
      <c r="A62" s="26"/>
    </row>
    <row r="63" spans="1:2">
      <c r="A63" s="26"/>
    </row>
    <row r="64" spans="1:2">
      <c r="A64" s="26"/>
    </row>
    <row r="65" spans="1:1">
      <c r="A65" s="26"/>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Chojnowski Daniel</cp:lastModifiedBy>
  <cp:lastPrinted>2025-03-13T09:43:44Z</cp:lastPrinted>
  <dcterms:created xsi:type="dcterms:W3CDTF">2012-08-13T14:00:07Z</dcterms:created>
  <dcterms:modified xsi:type="dcterms:W3CDTF">2025-03-13T09:44:16Z</dcterms:modified>
</cp:coreProperties>
</file>