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RSM\OReg_Wawa\01_PRZETARGI\P2025\P02-25_20.03.2025 - godz 13.00!!\Na stronę internetową\"/>
    </mc:Choice>
  </mc:AlternateContent>
  <bookViews>
    <workbookView xWindow="0" yWindow="150" windowWidth="19185" windowHeight="9975"/>
  </bookViews>
  <sheets>
    <sheet name="Formularz ofertowy - przetarg " sheetId="1" r:id="rId1"/>
    <sheet name="OWS" sheetId="3" r:id="rId2"/>
  </sheets>
  <definedNames>
    <definedName name="_xlnm.Print_Area" localSheetId="0">'Formularz ofertowy - przetarg '!$A$1:$G$128</definedName>
    <definedName name="OLE_LINK1" localSheetId="0">'Formularz ofertowy - przetarg '!#REF!</definedName>
  </definedNames>
  <calcPr calcId="162913"/>
</workbook>
</file>

<file path=xl/calcChain.xml><?xml version="1.0" encoding="utf-8"?>
<calcChain xmlns="http://schemas.openxmlformats.org/spreadsheetml/2006/main">
  <c r="F72" i="1" l="1"/>
  <c r="F71" i="1"/>
  <c r="F70" i="1"/>
  <c r="F73" i="1" l="1"/>
  <c r="F68" i="1"/>
  <c r="F69" i="1" l="1"/>
</calcChain>
</file>

<file path=xl/sharedStrings.xml><?xml version="1.0" encoding="utf-8"?>
<sst xmlns="http://schemas.openxmlformats.org/spreadsheetml/2006/main" count="295" uniqueCount="199">
  <si>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</si>
  <si>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</si>
  <si>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</si>
  <si>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</si>
  <si>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</si>
  <si>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</si>
  <si>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</si>
  <si>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</si>
  <si>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</si>
  <si>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</si>
  <si>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</si>
  <si>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</si>
  <si>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</si>
  <si>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</si>
  <si>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</si>
  <si>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</si>
  <si>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</si>
  <si>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</si>
  <si>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</si>
  <si>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</si>
  <si>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</si>
  <si>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</si>
  <si>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</si>
  <si>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</si>
  <si>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</si>
  <si>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</si>
  <si>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</si>
  <si>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</si>
  <si>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</si>
  <si>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Nazwa odpadów</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</si>
  <si>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</si>
  <si>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</si>
  <si>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</si>
  <si>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</si>
  <si>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</si>
  <si>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</si>
  <si>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</si>
  <si>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</si>
  <si>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</si>
  <si>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</si>
  <si>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</si>
  <si>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</si>
  <si>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</si>
  <si>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Niewniesienie wadium lub wniesienie po terminie, powoduje uznanie oferty za nieważną, a w przypadku przetargu ustnego nie dopuszczenie licytanta do udziału w przetargu.</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</si>
  <si>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</si>
  <si>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</si>
  <si>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</si>
  <si>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</si>
  <si>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</si>
  <si>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</si>
  <si>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</si>
  <si>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</si>
  <si>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</si>
  <si>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</si>
  <si>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OGÓLNE WARUNKI SPRZEDAŻY 
PRZETARG PUBLICZNY PISEMNY</t>
  </si>
  <si>
    <t>3)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</si>
  <si>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</si>
  <si>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</si>
  <si>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</si>
  <si>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</si>
  <si>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</si>
  <si>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</si>
  <si>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</si>
  <si>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</si>
  <si>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</si>
  <si>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</si>
  <si>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</si>
  <si>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Wartość oferowana netto (zł) /iloczyn kol. 3 i 5/</t>
  </si>
  <si>
    <t>Wartość oferowana netto 
(zł) za poz. przet.</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</si>
  <si>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</si>
  <si>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</si>
  <si>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</si>
  <si>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Oddział Regionalny AMW w Warszawie</t>
  </si>
  <si>
    <t>ul. Chełmżyńska 9</t>
  </si>
  <si>
    <t>04-247 Warszawa</t>
  </si>
  <si>
    <t>-</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</si>
  <si>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</si>
  <si>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</si>
  <si>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</si>
  <si>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</si>
  <si>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</si>
  <si>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</si>
  <si>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</si>
  <si>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t>W przypadku złożenia oferty zakupu na więcej niż jedną pozycję przetargową z obwieszczenia przetargowego, kwota wpłaconego wadium musi stanowić sumę wadiów obliczonych dla wskazanych pozycji objętych ofertą zakupu.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</si>
  <si>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</si>
  <si>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</si>
  <si>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</si>
  <si>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</si>
  <si>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</si>
  <si>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</si>
  <si>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</si>
  <si>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</si>
  <si>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</si>
  <si>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</si>
  <si>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</si>
  <si>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</si>
  <si>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</si>
  <si>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</si>
  <si>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</si>
  <si>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</si>
  <si>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</si>
  <si>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</si>
  <si>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</si>
  <si>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</si>
  <si>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</si>
  <si>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</si>
  <si>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</si>
  <si>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</si>
  <si>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</si>
  <si>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 xml:space="preserve">54. 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</si>
  <si>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</si>
  <si>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t>Szafa klimatyzacji precyzyjnej S1AKA/HCR17</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</si>
  <si>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Warszawie, ul. Chełmżyńska 9, 04-247 Warszawa,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</si>
  <si>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Sprężarka powietrza WAN-CE 2-2-3-03</t>
  </si>
  <si>
    <t>1985</t>
  </si>
  <si>
    <t>1974</t>
  </si>
  <si>
    <t>Części zamienne do pojazdów różnych marek, w tym m.in.: STAR oraz JELCZ - pakiet zawierający 119 poz. asort. (wg oddzielnego wykazu), w tym m.in.: pompy wtryskowe, przepływomierze, wały itp.</t>
  </si>
  <si>
    <t>Spawarka wirowa EW 23U2</t>
  </si>
  <si>
    <t>Sprzęt warsztatowy - pakiet zawierający 322 poz. asort. (wg oddzielnego wykazu), w tym m.in.: dźwigniki, prostowniki, druty spawalnicze itp.</t>
  </si>
  <si>
    <t>Tonery (574 szt.) - pakiet zawierający 12 poz. asort. (wg oddzielnego wykazu)</t>
  </si>
  <si>
    <t>71635</t>
  </si>
  <si>
    <t>322</t>
  </si>
  <si>
    <t>1987</t>
  </si>
  <si>
    <t>2007</t>
  </si>
  <si>
    <t>Ilość
 (kg)</t>
  </si>
  <si>
    <t>Cena jednostkowa wywoławcza netto  (zł/kg)</t>
  </si>
  <si>
    <t>Cena jednostkowa oferowana netto (zł/kg)</t>
  </si>
  <si>
    <t>Szlifierka taśmowa DCLSB-200</t>
  </si>
  <si>
    <t>Sprzęt i akcesoria infrastruktury - pakiet zawierający 89 poz. asort. (wg oddzielnego wykazu), w tym m.in.: kosy spalinowe, spawarka, zawory, kolanka itp.</t>
  </si>
  <si>
    <t>Prasa hydrauliczna 16T TECHWAR</t>
  </si>
  <si>
    <t>Samochód osobowy RENAULT MEGANE 1,6</t>
  </si>
  <si>
    <t>Sprzęt służby MPS - pakiet zawierający 13 poz. asort. (wg oddzielnego wykazu), w tym m.in.: kanistry, beczki itp.</t>
  </si>
  <si>
    <t>Furta wysoka FTS-M01 KAENTAUR oraz bramka obrotowa GASTOP BR-2T - pakiet zawierający 2 poz. asort.</t>
  </si>
  <si>
    <t>Sprzęt infrastruktury - pakiet zawierający 66 poz. asort. (wg oddzielnego wykazu), w tym m.in.: niszczarki, dywaniki, wykładzina podłogowa itp.</t>
  </si>
  <si>
    <t>Drukarka cyfrowa OCE VP2110</t>
  </si>
  <si>
    <t>IN-B0002R</t>
  </si>
  <si>
    <t>VF1LM1R0H40747406</t>
  </si>
  <si>
    <t>FTSM01 01735</t>
  </si>
  <si>
    <t>1300</t>
  </si>
  <si>
    <t>1976</t>
  </si>
  <si>
    <t>2008</t>
  </si>
  <si>
    <t>Komputery LENOVO THINKCENTRE M93Z (bez dysków twardych oraz oprogramowania) - pakiet zawierający 51 szt. (wg oddzielnego wykazu)</t>
  </si>
  <si>
    <t>Komputery LENOVO THINKCENTRE M900Z (bez dysków twardych oraz oprogramowania) - pakiet zawierający 37 szt. (wg oddzielnego wykazu)</t>
  </si>
  <si>
    <t>Komputery DELL OPTIPLEX 7450 (bez dysków twardych oraz oprogramowania) - pakiet zawierający 35 szt. (wg oddzielnego wykazu)</t>
  </si>
  <si>
    <t>Do sprzedaży rzeczy ruchomych niekoncesjonowanych/odpadów stosuje się odpowiednie przepisy ustawy z dnia 11 marca 2004 r. 
o podatku od towarów i usług (Dz. U. z 2024 r. poz. 361, z późn. zm.) oraz wydanych na jej podstawie aktów wykonawczych.</t>
  </si>
  <si>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</si>
  <si>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2024 r. poz. 361, z późn. zm.) oraz wydanych na jej podstawie aktów wykonawczych.
</t>
    </r>
  </si>
  <si>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2024 r. poz. 1061, z późn. zm.).</t>
    </r>
  </si>
  <si>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t>
    </r>
    <r>
      <rPr>
        <b/>
        <sz val="12"/>
        <color rgb="FF000000"/>
        <rFont val="Times New Roman"/>
        <family val="1"/>
        <charset val="238"/>
      </rPr>
      <t>„Wadium na przetarg nr 2/OW-DG/2025 nr poz. przet. …nazwa Licytanta/Oferenta”</t>
    </r>
    <r>
      <rPr>
        <sz val="12"/>
        <color rgb="FF000000"/>
        <rFont val="Times New Roman"/>
        <family val="1"/>
        <charset val="238"/>
      </rPr>
      <t>. Wadium musi zostać zaksięgowane na rachunku organizatora przetargu najpóźniej w przeddzień terminu przetargu/składania ofert.</t>
    </r>
  </si>
  <si>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2/OW-DG/2025 – nie otwierać przed 20.03.2025 r. do godziny 13:00”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</si>
  <si>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2/OW-DG/2025”.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</si>
  <si>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2024 r. poz. 54,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</si>
  <si>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2024 r. poz. 1194).</t>
    </r>
  </si>
  <si>
    <t>Złom żelaza i stali (wybrakowane szafy metalowe i sejfy) (kod odpadu 17 04 05)</t>
  </si>
  <si>
    <t>WARTOŚĆ RAZEM DLA POZYCJI  42</t>
  </si>
  <si>
    <t>Zużyte urządzenia zawierające freony, HCFC, HFC (wybrakowane lodówki) (kod odpadu 16 02 11*)</t>
  </si>
  <si>
    <t>Zużyte urządzenia zawierające niebezpieczne elementy inne niż wymienione w 16 02 09 do 16 02 12 (wybrakowane zasilacze UPS) (kod odpadu 16 02 13*)</t>
  </si>
  <si>
    <t>Zużyte urządzenia elektryczne i elektroniczne inne niż wymienione w 16 02 09 do 16 02 13 (wybrakowane komputery oraz sprzęt IT bez dysków – 8 000,00 kg oraz wybrakowany sprzęt gastronomiczny – 1 500,00 kg) (kod odpadu 16 02 14)</t>
  </si>
  <si>
    <t>WARTOŚĆ RAZEM DLA POZYCJI  43</t>
  </si>
  <si>
    <t>Urządzenia drukujące wielofunkcyjne - pakiet zawierający 16 poz. asort. (wg oddzielnego wykazu)</t>
  </si>
  <si>
    <t xml:space="preserve">Nawiązując do zaproszenia (obwieszczenia) z dnia 06.03.2025 r. o publicznym przetargu pisemnym nr 02/OW-DG/2025 na sprzedaż rzeczy ruchomych niekoncesjonowanych składam(-y) niniejszą ofertę 
</t>
  </si>
  <si>
    <t>Segregatory - pakiet zawierający 130 szt. (wg oddzielnego wykazu)</t>
  </si>
  <si>
    <t>Segregatory - pakiet zawierający 125 szt. (wg oddzielnego wykazu)</t>
  </si>
  <si>
    <t>Segregatory - pakiet zawierający 105 szt. (wg oddzielnego wykazu)</t>
  </si>
  <si>
    <t>Cysterna paliwowa dystrybutor CD-7,5B (poj. zbiornika 7 500 l) na samochodzie JELCZ 325 (bez pompy, przepływomierza oraz nagrzewnicy w kabinie)</t>
  </si>
  <si>
    <t>Cysterna paliwowa dystrybutor CD-7,5B (poj. zbiornika 7 500 l) na samochodzie JELCZ 325 (bez pompy oraz przepływomierza)</t>
  </si>
  <si>
    <t>Cysterna paliwowa dystrybutor CD-7,5B (poj. zbiornika 7 500 l) na samochodzie JELCZ 325 (bez pompy, przepływomierza oraz tablicy zegarów przy zbiorniku)</t>
  </si>
  <si>
    <t>Cysterna paliwowa dystrybutor CD-7,5B (poj. zbiornika 7 500 l) na samochodzie JELCZ 325 (bez pompy, przepływomierza oraz przystawki przekazującej moc do pompy)</t>
  </si>
  <si>
    <t>Zbiornik paliwa aluminiowy CD-5 (poj. około 4 750 l)</t>
  </si>
  <si>
    <t>Zbiornik stalowy 10270 L CD-10 (poj. około 10 000 l)</t>
  </si>
  <si>
    <t>Odmierzacze paliw ciekłych HOC-10-00 - pakiet zawierający 3 szt.</t>
  </si>
  <si>
    <t>Stół bilardowy NN 251 x 143 x 83 cm</t>
  </si>
  <si>
    <t>Rowery (4 szt.) - pakiet zawierający 4 poz. asort. (wg oddzielnego wykazu), w tym: rower elektryczny MAXIM - 1 szt., rower KROSS - 2 szt. oraz rower BRAT-POL - 1 szt.</t>
  </si>
  <si>
    <t>Części zamienne do pojazdów marki STAR - pakiet zawierający 48 poz. asort. (wg oddzielnego wykazu), w tym m.in.: mechanizmy wspomagające, rozruszniki, czujniki itp.</t>
  </si>
  <si>
    <t>Części zamienne do pojazdów różnych marek, w tym m.in.: AUTOSAN oraz JELCZ - pakiet zawierający 62 poz. asort. (wg oddzielnego wykazu), w tym m.in.: alternatory, bębny hamulcowe, wahacze itp.</t>
  </si>
  <si>
    <t>Sprzęt medyczny - pakiet zawierający 31 poz. asort. (wg oddzielnego wykazu), w tym m.in.: manekiny do resuscytacji, destylarka itp.</t>
  </si>
  <si>
    <t>Sprzęt medyczny - pakiet zawierający 20 poz. asort. (wg oddzielnego wykazu), w tym m.in.: fotel stomatologiczny, autoklaw, waga dla niemowląt itp.</t>
  </si>
  <si>
    <t>Części zamienne do pojazdów STAR 660 - pakiet zawierający 15 poz. asort. (wg oddzielnego wykazu), w tym m.in.: chłodnica, rozrusznik, pompy itp.</t>
  </si>
  <si>
    <t>Nosze sanitarne aluminiowe TYP B - pakiet zawierający 20 szt.</t>
  </si>
  <si>
    <t>Zestawy medyczne - pakiet zawierający 4 kpl., w tym: komplet do nacięcia żył AESCULAP - 2 kpl. oraz komplet operacyjny duży - 2 kpl. (z wyposażeniem wg opisów)</t>
  </si>
  <si>
    <t>Sprzęt medyczny - pakiet zawierający 129 poz. asort. (wg oddzielnego wykazu), w tym m.in.: ultrasonograf, fotel ginekologiczny, audiometry itp.</t>
  </si>
  <si>
    <t>Sprzęt chłodniczy - pakiet zawierający 5 poz. asort. (wg oddzielnego wykazu), w tym: chłodziarki, zamrażalki i szafa chłodnicza</t>
  </si>
  <si>
    <t>Pochewki (1 742 szt.) i oznaki (5 405 szt.) - pakiet zawierający 59 poz. asort. (wg oddzielnego wykazu)</t>
  </si>
  <si>
    <t>SUJP325C0H0014414</t>
  </si>
  <si>
    <t>SUJP325C0J0016603</t>
  </si>
  <si>
    <t>32508003009220</t>
  </si>
  <si>
    <t>325080014407</t>
  </si>
  <si>
    <t>14550</t>
  </si>
  <si>
    <t>830067</t>
  </si>
  <si>
    <t>851869</t>
  </si>
  <si>
    <t>862056</t>
  </si>
  <si>
    <t>870038</t>
  </si>
  <si>
    <t>902625</t>
  </si>
  <si>
    <t>841657</t>
  </si>
  <si>
    <t>811658</t>
  </si>
  <si>
    <t>821265</t>
  </si>
  <si>
    <t>13023</t>
  </si>
  <si>
    <t>9312003, 9312004, 9312005</t>
  </si>
  <si>
    <t>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</si>
</sst>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15">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b/>
      <sz val="11"/>
      <color theme="1"/>
      <name val="Times New Roman"/>
      <family val="1"/>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2"/>
      <color rgb="FF000000"/>
      <name val="Times New Roman"/>
      <family val="1"/>
      <charset val="238"/>
    </font>
    <font>
      <b/>
      <sz val="11"/>
      <name val="Times New Roman"/>
      <family val="1"/>
      <charset val="238"/>
    </font>
    <font>
      <b/>
      <sz val="10"/>
      <color rgb="FF000000"/>
      <name val="Times New Roman"/>
      <family val="1"/>
      <charset val="238"/>
    </font>
    <font>
      <sz val="12"/>
      <color rgb="FF000000"/>
      <name val="Times New Roman"/>
      <family val="1"/>
      <charset val="238"/>
    </font>
    <font>
      <i/>
      <sz val="12"/>
      <color rgb="FF000000"/>
      <name val="Times New Roman"/>
      <family val="1"/>
      <charset val="238"/>
    </font>
    <font>
      <i/>
      <sz val="12"/>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4" fontId="8" fillId="0" borderId="0"/>
  </cellStyleXfs>
  <cellXfs count="86">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1" fillId="2" borderId="0" xfId="0" applyFont="1" applyFill="1" applyProtection="1">
      <protection locked="0"/>
    </xf>
    <xf numFmtId="4" fontId="4"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4" fillId="0" borderId="0" xfId="0" applyFont="1" applyBorder="1" applyAlignment="1" applyProtection="1">
      <alignment horizontal="right" wrapText="1"/>
    </xf>
    <xf numFmtId="4" fontId="4" fillId="0" borderId="0" xfId="0" applyNumberFormat="1" applyFont="1" applyBorder="1" applyProtection="1"/>
    <xf numFmtId="0" fontId="4" fillId="0" borderId="0" xfId="0" applyFont="1" applyAlignment="1" applyProtection="1">
      <alignment vertical="center"/>
    </xf>
    <xf numFmtId="0" fontId="4" fillId="0" borderId="0" xfId="0" applyFont="1" applyFill="1" applyAlignment="1" applyProtection="1"/>
    <xf numFmtId="0" fontId="3" fillId="0" borderId="0" xfId="0" applyFont="1" applyFill="1" applyAlignment="1" applyProtection="1">
      <alignment horizontal="right"/>
    </xf>
    <xf numFmtId="0" fontId="4" fillId="0" borderId="1" xfId="0" applyFont="1" applyBorder="1" applyAlignment="1" applyProtection="1">
      <alignment horizontal="center" vertical="center"/>
    </xf>
    <xf numFmtId="4" fontId="1" fillId="0" borderId="1" xfId="0" applyNumberFormat="1" applyFont="1" applyBorder="1" applyAlignment="1" applyProtection="1">
      <alignment horizontal="center" vertical="center"/>
    </xf>
    <xf numFmtId="49" fontId="1" fillId="0" borderId="1" xfId="0" applyNumberFormat="1" applyFont="1" applyBorder="1" applyAlignment="1" applyProtection="1">
      <alignment horizontal="center" vertical="center" wrapText="1"/>
    </xf>
    <xf numFmtId="4" fontId="4" fillId="3" borderId="1" xfId="0" applyNumberFormat="1" applyFont="1" applyFill="1" applyBorder="1" applyAlignment="1" applyProtection="1">
      <alignment horizontal="center" vertical="center" wrapText="1"/>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1" xfId="0" applyFont="1" applyBorder="1" applyAlignment="1" applyProtection="1">
      <alignment horizontal="center" vertical="center" wrapText="1"/>
    </xf>
    <xf numFmtId="0" fontId="5" fillId="0" borderId="1" xfId="0" applyFont="1" applyBorder="1" applyAlignment="1" applyProtection="1">
      <alignment horizontal="center"/>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0" borderId="0" xfId="0" quotePrefix="1" applyFont="1" applyFill="1" applyAlignment="1" applyProtection="1">
      <alignment horizontal="left" vertical="top" wrapText="1"/>
    </xf>
    <xf numFmtId="0" fontId="1" fillId="0" borderId="1" xfId="0" applyFont="1" applyBorder="1" applyAlignment="1" applyProtection="1">
      <alignment horizontal="center" vertical="center" wrapText="1"/>
    </xf>
    <xf numFmtId="0" fontId="1" fillId="0" borderId="1" xfId="0" applyFont="1" applyBorder="1" applyAlignment="1" applyProtection="1">
      <alignment vertical="center" wrapText="1"/>
    </xf>
    <xf numFmtId="0" fontId="5" fillId="0" borderId="1" xfId="0" applyFont="1" applyBorder="1" applyAlignment="1" applyProtection="1">
      <alignment horizontal="center"/>
    </xf>
    <xf numFmtId="1" fontId="1" fillId="0" borderId="1" xfId="0" applyNumberFormat="1" applyFont="1" applyFill="1" applyBorder="1" applyAlignment="1" applyProtection="1">
      <alignment horizontal="center" vertical="center" wrapText="1"/>
      <protection locked="0"/>
    </xf>
    <xf numFmtId="0" fontId="7" fillId="0" borderId="0" xfId="0" applyFont="1" applyFill="1" applyAlignment="1">
      <alignment horizontal="center" vertical="top"/>
    </xf>
    <xf numFmtId="0" fontId="11" fillId="0" borderId="0" xfId="0" applyFont="1" applyFill="1" applyAlignment="1">
      <alignment horizontal="center" vertical="center" wrapText="1"/>
    </xf>
    <xf numFmtId="0" fontId="0" fillId="0" borderId="0" xfId="0" applyFill="1"/>
    <xf numFmtId="0" fontId="12" fillId="0" borderId="0" xfId="0" applyFont="1" applyFill="1" applyAlignment="1">
      <alignment horizontal="justify" vertical="top"/>
    </xf>
    <xf numFmtId="0" fontId="12" fillId="0" borderId="0" xfId="0" applyFont="1" applyFill="1" applyAlignment="1">
      <alignment horizontal="justify" vertical="top" wrapText="1"/>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center" vertical="top" wrapText="1"/>
    </xf>
    <xf numFmtId="0" fontId="12" fillId="0" borderId="0" xfId="0" applyFont="1" applyFill="1" applyAlignment="1">
      <alignment vertical="top" wrapText="1"/>
    </xf>
    <xf numFmtId="0" fontId="7" fillId="0" borderId="0" xfId="0" applyFont="1" applyFill="1" applyAlignment="1">
      <alignment horizontal="center"/>
    </xf>
    <xf numFmtId="2" fontId="1" fillId="0" borderId="1" xfId="0" applyNumberFormat="1"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wrapText="1"/>
    </xf>
    <xf numFmtId="0" fontId="1" fillId="0" borderId="0" xfId="0" applyFont="1" applyAlignment="1" applyProtection="1">
      <alignment horizontal="left" vertical="center" wrapText="1"/>
      <protection locked="0"/>
    </xf>
    <xf numFmtId="0" fontId="1" fillId="0" borderId="0" xfId="0" quotePrefix="1" applyFont="1" applyFill="1" applyAlignment="1" applyProtection="1">
      <alignment horizontal="left" vertical="center" wrapText="1"/>
    </xf>
    <xf numFmtId="0" fontId="1" fillId="0" borderId="0" xfId="0" applyFont="1" applyFill="1" applyAlignment="1" applyProtection="1">
      <alignment horizontal="left" vertical="center"/>
    </xf>
    <xf numFmtId="0" fontId="1" fillId="2" borderId="0" xfId="0" applyFont="1" applyFill="1" applyAlignment="1" applyProtection="1">
      <alignment horizontal="left" vertical="center" wrapText="1"/>
    </xf>
    <xf numFmtId="0" fontId="1" fillId="0" borderId="0" xfId="0" applyFont="1" applyAlignment="1" applyProtection="1">
      <alignment wrapText="1"/>
      <protection locked="0"/>
    </xf>
    <xf numFmtId="0" fontId="0" fillId="0" borderId="0" xfId="0" applyFont="1" applyAlignment="1">
      <alignment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4" fillId="0" borderId="0" xfId="0" applyFont="1" applyFill="1" applyAlignment="1" applyProtection="1">
      <alignment horizontal="center" vertical="center" wrapText="1"/>
      <protection locked="0"/>
    </xf>
    <xf numFmtId="0" fontId="1" fillId="0" borderId="0" xfId="0" applyFont="1" applyFill="1" applyAlignment="1" applyProtection="1">
      <alignment vertical="top"/>
    </xf>
    <xf numFmtId="0" fontId="1" fillId="0" borderId="0" xfId="0" applyFont="1" applyFill="1" applyAlignment="1" applyProtection="1">
      <alignment vertical="top" wrapText="1"/>
      <protection locked="0"/>
    </xf>
    <xf numFmtId="0" fontId="1" fillId="0" borderId="0" xfId="0" applyFont="1" applyFill="1" applyAlignment="1" applyProtection="1">
      <alignment horizontal="left"/>
      <protection locked="0"/>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1" fillId="0" borderId="0" xfId="0" applyFont="1" applyAlignment="1" applyProtection="1">
      <alignment horizontal="left" vertical="center" wrapText="1"/>
    </xf>
    <xf numFmtId="0" fontId="4" fillId="0" borderId="0" xfId="0" applyFont="1" applyAlignment="1" applyProtection="1">
      <alignment horizontal="left" vertical="center" wrapText="1"/>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1" fillId="0" borderId="0" xfId="0" applyFont="1" applyFill="1" applyAlignment="1" applyProtection="1">
      <alignment horizontal="left" vertical="center" wrapText="1"/>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xf>
    <xf numFmtId="0" fontId="3" fillId="0" borderId="0" xfId="0" applyFont="1" applyAlignment="1" applyProtection="1">
      <alignment horizontal="right"/>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protection locked="0"/>
    </xf>
  </cellXfs>
  <cellStyles count="2">
    <cellStyle name="Excel Built-in Normal" xfId="1"/>
    <cellStyle name="Normalny"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G128"/>
  <sheetViews>
    <sheetView showZeros="0" tabSelected="1" view="pageBreakPreview" zoomScale="110" zoomScaleNormal="110" zoomScaleSheetLayoutView="110" workbookViewId="0">
      <selection activeCell="A62" sqref="A62:XFD62"/>
    </sheetView>
  </sheetViews>
  <sheetFormatPr defaultColWidth="9" defaultRowHeight="15"/>
  <cols>
    <col min="1" max="1" width="10.25" style="30" customWidth="1"/>
    <col min="2" max="2" width="42.25" style="30" customWidth="1"/>
    <col min="3" max="3" width="16.25" style="30" customWidth="1"/>
    <col min="4" max="4" width="14.375" style="1" customWidth="1"/>
    <col min="5" max="5" width="14.75" style="1" customWidth="1"/>
    <col min="6" max="6" width="21.375" style="1" customWidth="1"/>
    <col min="7" max="7" width="10.125" style="1" bestFit="1" customWidth="1"/>
  </cols>
  <sheetData>
    <row r="1" spans="1:7" ht="37.5" customHeight="1">
      <c r="C1" s="77"/>
      <c r="D1" s="77"/>
    </row>
    <row r="2" spans="1:7" ht="30" customHeight="1">
      <c r="A2" s="15" t="s">
        <v>0</v>
      </c>
      <c r="B2" s="15"/>
      <c r="C2" s="2"/>
      <c r="D2" s="3"/>
      <c r="E2" s="16"/>
      <c r="F2" s="14"/>
      <c r="G2" s="14"/>
    </row>
    <row r="3" spans="1:7" ht="21" customHeight="1">
      <c r="A3" s="79" t="s">
        <v>12</v>
      </c>
      <c r="B3" s="79"/>
      <c r="C3" s="2"/>
      <c r="D3" s="3"/>
      <c r="E3" s="80"/>
      <c r="F3" s="80"/>
      <c r="G3" s="8"/>
    </row>
    <row r="4" spans="1:7" ht="30" customHeight="1">
      <c r="A4" s="8" t="s">
        <v>1</v>
      </c>
      <c r="B4" s="8"/>
      <c r="C4" s="2"/>
      <c r="D4" s="3"/>
      <c r="E4" s="80"/>
      <c r="F4" s="80"/>
      <c r="G4" s="8"/>
    </row>
    <row r="5" spans="1:7" ht="30" customHeight="1">
      <c r="A5" s="82" t="s">
        <v>56</v>
      </c>
      <c r="B5" s="82"/>
      <c r="C5" s="2"/>
      <c r="D5" s="3"/>
      <c r="E5" s="29"/>
      <c r="F5" s="29"/>
      <c r="G5" s="8"/>
    </row>
    <row r="6" spans="1:7" ht="21.75" customHeight="1">
      <c r="A6" s="15" t="s">
        <v>1</v>
      </c>
      <c r="B6" s="15"/>
      <c r="C6" s="2"/>
      <c r="D6" s="3"/>
      <c r="E6" s="29"/>
      <c r="F6" s="29"/>
      <c r="G6" s="8"/>
    </row>
    <row r="7" spans="1:7" ht="21.75" customHeight="1">
      <c r="A7" s="79" t="s">
        <v>13</v>
      </c>
      <c r="B7" s="79"/>
      <c r="C7" s="2"/>
      <c r="D7" s="3"/>
      <c r="E7" s="3"/>
      <c r="F7" s="3"/>
      <c r="G7" s="3"/>
    </row>
    <row r="8" spans="1:7" ht="21" customHeight="1">
      <c r="A8" s="15" t="s">
        <v>2</v>
      </c>
      <c r="B8" s="15"/>
      <c r="C8" s="2"/>
      <c r="D8" s="3"/>
      <c r="E8" s="3"/>
      <c r="F8" s="3"/>
      <c r="G8" s="3"/>
    </row>
    <row r="9" spans="1:7" ht="21" customHeight="1">
      <c r="A9" s="79" t="s">
        <v>14</v>
      </c>
      <c r="B9" s="79"/>
      <c r="C9" s="2"/>
      <c r="D9" s="3"/>
      <c r="E9" s="3"/>
      <c r="F9" s="3"/>
      <c r="G9" s="3"/>
    </row>
    <row r="10" spans="1:7" ht="21" customHeight="1">
      <c r="A10" s="15" t="s">
        <v>2</v>
      </c>
      <c r="B10" s="15"/>
      <c r="C10" s="2"/>
      <c r="D10" s="3"/>
      <c r="E10" s="3"/>
      <c r="F10" s="3"/>
      <c r="G10" s="3"/>
    </row>
    <row r="11" spans="1:7" ht="21" customHeight="1">
      <c r="A11" s="79" t="s">
        <v>15</v>
      </c>
      <c r="B11" s="79"/>
      <c r="C11" s="2"/>
      <c r="D11" s="3"/>
      <c r="E11" s="3"/>
      <c r="F11" s="3"/>
      <c r="G11" s="3"/>
    </row>
    <row r="12" spans="1:7" ht="26.25" customHeight="1">
      <c r="A12" s="81" t="s">
        <v>19</v>
      </c>
      <c r="B12" s="81"/>
      <c r="C12" s="81"/>
      <c r="D12" s="30"/>
      <c r="E12" s="30"/>
      <c r="F12" s="30"/>
      <c r="G12" s="30"/>
    </row>
    <row r="13" spans="1:7" ht="15.75">
      <c r="A13" s="83" t="s">
        <v>72</v>
      </c>
      <c r="B13" s="83"/>
      <c r="C13" s="83"/>
      <c r="D13" s="83"/>
      <c r="E13" s="83"/>
      <c r="F13" s="83"/>
      <c r="G13" s="8"/>
    </row>
    <row r="14" spans="1:7" ht="15.75">
      <c r="A14" s="83" t="s">
        <v>73</v>
      </c>
      <c r="B14" s="83"/>
      <c r="C14" s="83"/>
      <c r="D14" s="83"/>
      <c r="E14" s="83"/>
      <c r="F14" s="83"/>
      <c r="G14" s="8"/>
    </row>
    <row r="15" spans="1:7" ht="15.75">
      <c r="A15" s="83" t="s">
        <v>74</v>
      </c>
      <c r="B15" s="83"/>
      <c r="C15" s="83"/>
      <c r="D15" s="83"/>
      <c r="E15" s="83"/>
      <c r="F15" s="83"/>
      <c r="G15" s="8"/>
    </row>
    <row r="16" spans="1:7" ht="16.5" customHeight="1">
      <c r="A16" s="28"/>
      <c r="B16" s="28"/>
      <c r="C16" s="28"/>
      <c r="D16" s="28"/>
      <c r="E16" s="28"/>
      <c r="F16" s="28"/>
      <c r="G16" s="23"/>
    </row>
    <row r="17" spans="1:7" ht="21.75" customHeight="1">
      <c r="A17" s="84" t="s">
        <v>3</v>
      </c>
      <c r="B17" s="84"/>
      <c r="C17" s="84"/>
      <c r="D17" s="84"/>
      <c r="E17" s="84"/>
      <c r="F17" s="84"/>
      <c r="G17" s="8"/>
    </row>
    <row r="18" spans="1:7" ht="17.25" customHeight="1">
      <c r="A18" s="2"/>
      <c r="B18" s="2"/>
      <c r="C18" s="2"/>
      <c r="D18" s="3"/>
      <c r="E18" s="3"/>
      <c r="F18" s="3"/>
      <c r="G18" s="6"/>
    </row>
    <row r="19" spans="1:7" ht="34.5" customHeight="1">
      <c r="A19" s="85" t="s">
        <v>160</v>
      </c>
      <c r="B19" s="85"/>
      <c r="C19" s="85"/>
      <c r="D19" s="85"/>
      <c r="E19" s="85"/>
      <c r="F19" s="85"/>
      <c r="G19" s="8"/>
    </row>
    <row r="20" spans="1:7" ht="19.5" customHeight="1">
      <c r="A20" s="78" t="s">
        <v>10</v>
      </c>
      <c r="B20" s="78"/>
      <c r="C20" s="78"/>
      <c r="D20" s="78"/>
      <c r="E20" s="78"/>
      <c r="F20" s="78"/>
      <c r="G20" s="8"/>
    </row>
    <row r="21" spans="1:7" ht="14.25" customHeight="1">
      <c r="A21" s="2" t="s">
        <v>35</v>
      </c>
      <c r="B21" s="2"/>
      <c r="C21" s="2"/>
      <c r="D21" s="3"/>
      <c r="E21" s="3"/>
      <c r="F21" s="3"/>
      <c r="G21" s="3"/>
    </row>
    <row r="22" spans="1:7" ht="7.5" customHeight="1">
      <c r="A22" s="2"/>
      <c r="B22" s="2"/>
      <c r="C22" s="2"/>
      <c r="D22" s="3"/>
      <c r="E22" s="3"/>
      <c r="F22" s="3"/>
      <c r="G22" s="3"/>
    </row>
    <row r="23" spans="1:7" ht="75" customHeight="1">
      <c r="A23" s="31" t="s">
        <v>11</v>
      </c>
      <c r="B23" s="36" t="s">
        <v>30</v>
      </c>
      <c r="C23" s="31" t="s">
        <v>27</v>
      </c>
      <c r="D23" s="31" t="s">
        <v>16</v>
      </c>
      <c r="E23" s="31" t="s">
        <v>28</v>
      </c>
      <c r="F23" s="17" t="s">
        <v>68</v>
      </c>
      <c r="G23" s="17" t="s">
        <v>36</v>
      </c>
    </row>
    <row r="24" spans="1:7" ht="11.25" customHeight="1">
      <c r="A24" s="32">
        <v>1</v>
      </c>
      <c r="B24" s="38">
        <v>2</v>
      </c>
      <c r="C24" s="32">
        <v>3</v>
      </c>
      <c r="D24" s="32">
        <v>4</v>
      </c>
      <c r="E24" s="32">
        <v>5</v>
      </c>
      <c r="F24" s="32">
        <v>6</v>
      </c>
      <c r="G24" s="32">
        <v>7</v>
      </c>
    </row>
    <row r="25" spans="1:7" ht="30" customHeight="1">
      <c r="A25" s="24">
        <v>1</v>
      </c>
      <c r="B25" s="37" t="s">
        <v>111</v>
      </c>
      <c r="C25" s="26" t="s">
        <v>75</v>
      </c>
      <c r="D25" s="39" t="s">
        <v>75</v>
      </c>
      <c r="E25" s="18">
        <v>4000</v>
      </c>
      <c r="F25" s="18"/>
      <c r="G25" s="25">
        <v>400</v>
      </c>
    </row>
    <row r="26" spans="1:7" ht="60" customHeight="1">
      <c r="A26" s="24">
        <v>2</v>
      </c>
      <c r="B26" s="37" t="s">
        <v>116</v>
      </c>
      <c r="C26" s="26" t="s">
        <v>75</v>
      </c>
      <c r="D26" s="39" t="s">
        <v>75</v>
      </c>
      <c r="E26" s="18">
        <v>18000</v>
      </c>
      <c r="F26" s="18"/>
      <c r="G26" s="25">
        <v>1800</v>
      </c>
    </row>
    <row r="27" spans="1:7" ht="45" customHeight="1">
      <c r="A27" s="24">
        <v>3</v>
      </c>
      <c r="B27" s="37" t="s">
        <v>164</v>
      </c>
      <c r="C27" s="26" t="s">
        <v>183</v>
      </c>
      <c r="D27" s="39" t="s">
        <v>122</v>
      </c>
      <c r="E27" s="18">
        <v>12000</v>
      </c>
      <c r="F27" s="18"/>
      <c r="G27" s="25">
        <v>1200</v>
      </c>
    </row>
    <row r="28" spans="1:7" ht="45" customHeight="1">
      <c r="A28" s="24">
        <v>4</v>
      </c>
      <c r="B28" s="37" t="s">
        <v>165</v>
      </c>
      <c r="C28" s="26" t="s">
        <v>184</v>
      </c>
      <c r="D28" s="39" t="s">
        <v>114</v>
      </c>
      <c r="E28" s="18">
        <v>12000</v>
      </c>
      <c r="F28" s="18"/>
      <c r="G28" s="25">
        <v>1200</v>
      </c>
    </row>
    <row r="29" spans="1:7" ht="45" customHeight="1">
      <c r="A29" s="24">
        <v>5</v>
      </c>
      <c r="B29" s="37" t="s">
        <v>166</v>
      </c>
      <c r="C29" s="26" t="s">
        <v>185</v>
      </c>
      <c r="D29" s="39" t="s">
        <v>114</v>
      </c>
      <c r="E29" s="18">
        <v>12000</v>
      </c>
      <c r="F29" s="18"/>
      <c r="G29" s="25">
        <v>1200</v>
      </c>
    </row>
    <row r="30" spans="1:7" ht="60" customHeight="1">
      <c r="A30" s="24">
        <v>6</v>
      </c>
      <c r="B30" s="37" t="s">
        <v>167</v>
      </c>
      <c r="C30" s="26" t="s">
        <v>186</v>
      </c>
      <c r="D30" s="39" t="s">
        <v>122</v>
      </c>
      <c r="E30" s="18">
        <v>12000</v>
      </c>
      <c r="F30" s="18"/>
      <c r="G30" s="25">
        <v>1200</v>
      </c>
    </row>
    <row r="31" spans="1:7" ht="45" customHeight="1">
      <c r="A31" s="24">
        <v>7</v>
      </c>
      <c r="B31" s="37" t="s">
        <v>165</v>
      </c>
      <c r="C31" s="26" t="s">
        <v>187</v>
      </c>
      <c r="D31" s="39" t="s">
        <v>122</v>
      </c>
      <c r="E31" s="18">
        <v>12000</v>
      </c>
      <c r="F31" s="18"/>
      <c r="G31" s="25">
        <v>1200</v>
      </c>
    </row>
    <row r="32" spans="1:7" ht="30" customHeight="1">
      <c r="A32" s="24">
        <v>8</v>
      </c>
      <c r="B32" s="37" t="s">
        <v>168</v>
      </c>
      <c r="C32" s="26" t="s">
        <v>188</v>
      </c>
      <c r="D32" s="39" t="s">
        <v>75</v>
      </c>
      <c r="E32" s="18">
        <v>1300</v>
      </c>
      <c r="F32" s="18"/>
      <c r="G32" s="25">
        <v>130</v>
      </c>
    </row>
    <row r="33" spans="1:7" ht="30" customHeight="1">
      <c r="A33" s="24">
        <v>9</v>
      </c>
      <c r="B33" s="37" t="s">
        <v>168</v>
      </c>
      <c r="C33" s="26" t="s">
        <v>189</v>
      </c>
      <c r="D33" s="39" t="s">
        <v>75</v>
      </c>
      <c r="E33" s="18">
        <v>1300</v>
      </c>
      <c r="F33" s="18"/>
      <c r="G33" s="25">
        <v>130</v>
      </c>
    </row>
    <row r="34" spans="1:7" ht="30" customHeight="1">
      <c r="A34" s="24">
        <v>10</v>
      </c>
      <c r="B34" s="37" t="s">
        <v>168</v>
      </c>
      <c r="C34" s="26" t="s">
        <v>190</v>
      </c>
      <c r="D34" s="39" t="s">
        <v>75</v>
      </c>
      <c r="E34" s="18">
        <v>1300</v>
      </c>
      <c r="F34" s="18"/>
      <c r="G34" s="25">
        <v>130</v>
      </c>
    </row>
    <row r="35" spans="1:7" ht="30" customHeight="1">
      <c r="A35" s="24">
        <v>11</v>
      </c>
      <c r="B35" s="37" t="s">
        <v>168</v>
      </c>
      <c r="C35" s="26" t="s">
        <v>191</v>
      </c>
      <c r="D35" s="39" t="s">
        <v>75</v>
      </c>
      <c r="E35" s="18">
        <v>1300</v>
      </c>
      <c r="F35" s="18"/>
      <c r="G35" s="25">
        <v>130</v>
      </c>
    </row>
    <row r="36" spans="1:7" ht="30" customHeight="1">
      <c r="A36" s="24">
        <v>12</v>
      </c>
      <c r="B36" s="37" t="s">
        <v>168</v>
      </c>
      <c r="C36" s="26" t="s">
        <v>192</v>
      </c>
      <c r="D36" s="39" t="s">
        <v>75</v>
      </c>
      <c r="E36" s="18">
        <v>1300</v>
      </c>
      <c r="F36" s="18"/>
      <c r="G36" s="25">
        <v>130</v>
      </c>
    </row>
    <row r="37" spans="1:7" ht="30" customHeight="1">
      <c r="A37" s="24">
        <v>13</v>
      </c>
      <c r="B37" s="37" t="s">
        <v>168</v>
      </c>
      <c r="C37" s="26" t="s">
        <v>193</v>
      </c>
      <c r="D37" s="39" t="s">
        <v>75</v>
      </c>
      <c r="E37" s="18">
        <v>1300</v>
      </c>
      <c r="F37" s="18"/>
      <c r="G37" s="25">
        <v>130</v>
      </c>
    </row>
    <row r="38" spans="1:7" ht="30" customHeight="1">
      <c r="A38" s="24">
        <v>14</v>
      </c>
      <c r="B38" s="37" t="s">
        <v>168</v>
      </c>
      <c r="C38" s="26" t="s">
        <v>194</v>
      </c>
      <c r="D38" s="39" t="s">
        <v>75</v>
      </c>
      <c r="E38" s="18">
        <v>1300</v>
      </c>
      <c r="F38" s="18"/>
      <c r="G38" s="25">
        <v>130</v>
      </c>
    </row>
    <row r="39" spans="1:7" ht="30" customHeight="1">
      <c r="A39" s="24">
        <v>15</v>
      </c>
      <c r="B39" s="37" t="s">
        <v>168</v>
      </c>
      <c r="C39" s="26" t="s">
        <v>195</v>
      </c>
      <c r="D39" s="39" t="s">
        <v>75</v>
      </c>
      <c r="E39" s="18">
        <v>1300</v>
      </c>
      <c r="F39" s="18"/>
      <c r="G39" s="25">
        <v>130</v>
      </c>
    </row>
    <row r="40" spans="1:7" ht="30" customHeight="1">
      <c r="A40" s="24">
        <v>16</v>
      </c>
      <c r="B40" s="37" t="s">
        <v>169</v>
      </c>
      <c r="C40" s="26" t="s">
        <v>196</v>
      </c>
      <c r="D40" s="39" t="s">
        <v>198</v>
      </c>
      <c r="E40" s="18">
        <v>2500</v>
      </c>
      <c r="F40" s="18"/>
      <c r="G40" s="25">
        <v>250</v>
      </c>
    </row>
    <row r="41" spans="1:7" ht="30" customHeight="1">
      <c r="A41" s="24">
        <v>17</v>
      </c>
      <c r="B41" s="37" t="s">
        <v>170</v>
      </c>
      <c r="C41" s="26" t="s">
        <v>197</v>
      </c>
      <c r="D41" s="39">
        <v>1993</v>
      </c>
      <c r="E41" s="18">
        <v>1200</v>
      </c>
      <c r="F41" s="18"/>
      <c r="G41" s="25">
        <v>120</v>
      </c>
    </row>
    <row r="42" spans="1:7" ht="30" customHeight="1">
      <c r="A42" s="24">
        <v>18</v>
      </c>
      <c r="B42" s="37" t="s">
        <v>171</v>
      </c>
      <c r="C42" s="26" t="s">
        <v>75</v>
      </c>
      <c r="D42" s="39" t="s">
        <v>75</v>
      </c>
      <c r="E42" s="18">
        <v>800</v>
      </c>
      <c r="F42" s="18"/>
      <c r="G42" s="25">
        <v>80</v>
      </c>
    </row>
    <row r="43" spans="1:7" ht="60" customHeight="1">
      <c r="A43" s="24">
        <v>19</v>
      </c>
      <c r="B43" s="37" t="s">
        <v>172</v>
      </c>
      <c r="C43" s="26" t="s">
        <v>75</v>
      </c>
      <c r="D43" s="39" t="s">
        <v>75</v>
      </c>
      <c r="E43" s="18">
        <v>700</v>
      </c>
      <c r="F43" s="18"/>
      <c r="G43" s="25">
        <v>70</v>
      </c>
    </row>
    <row r="44" spans="1:7" ht="60" customHeight="1">
      <c r="A44" s="24">
        <v>20</v>
      </c>
      <c r="B44" s="37" t="s">
        <v>173</v>
      </c>
      <c r="C44" s="26" t="s">
        <v>75</v>
      </c>
      <c r="D44" s="39" t="s">
        <v>75</v>
      </c>
      <c r="E44" s="18">
        <v>12000</v>
      </c>
      <c r="F44" s="18"/>
      <c r="G44" s="25">
        <v>1200</v>
      </c>
    </row>
    <row r="45" spans="1:7" ht="60" customHeight="1">
      <c r="A45" s="24">
        <v>21</v>
      </c>
      <c r="B45" s="37" t="s">
        <v>174</v>
      </c>
      <c r="C45" s="26" t="s">
        <v>75</v>
      </c>
      <c r="D45" s="39" t="s">
        <v>75</v>
      </c>
      <c r="E45" s="18">
        <v>9000</v>
      </c>
      <c r="F45" s="18"/>
      <c r="G45" s="25">
        <v>900</v>
      </c>
    </row>
    <row r="46" spans="1:7" ht="45" customHeight="1">
      <c r="A46" s="24">
        <v>22</v>
      </c>
      <c r="B46" s="37" t="s">
        <v>175</v>
      </c>
      <c r="C46" s="26" t="s">
        <v>75</v>
      </c>
      <c r="D46" s="39" t="s">
        <v>75</v>
      </c>
      <c r="E46" s="18">
        <v>900</v>
      </c>
      <c r="F46" s="18"/>
      <c r="G46" s="25">
        <v>90</v>
      </c>
    </row>
    <row r="47" spans="1:7" ht="30" customHeight="1">
      <c r="A47" s="24">
        <v>23</v>
      </c>
      <c r="B47" s="37" t="s">
        <v>129</v>
      </c>
      <c r="C47" s="26" t="s">
        <v>75</v>
      </c>
      <c r="D47" s="39" t="s">
        <v>75</v>
      </c>
      <c r="E47" s="18">
        <v>2400</v>
      </c>
      <c r="F47" s="18"/>
      <c r="G47" s="25">
        <v>240</v>
      </c>
    </row>
    <row r="48" spans="1:7" ht="30" customHeight="1">
      <c r="A48" s="24">
        <v>24</v>
      </c>
      <c r="B48" s="37" t="s">
        <v>130</v>
      </c>
      <c r="C48" s="26" t="s">
        <v>136</v>
      </c>
      <c r="D48" s="39" t="s">
        <v>140</v>
      </c>
      <c r="E48" s="18">
        <v>4000</v>
      </c>
      <c r="F48" s="18"/>
      <c r="G48" s="25">
        <v>400</v>
      </c>
    </row>
    <row r="49" spans="1:7" ht="45" customHeight="1">
      <c r="A49" s="24">
        <v>25</v>
      </c>
      <c r="B49" s="37" t="s">
        <v>131</v>
      </c>
      <c r="C49" s="26" t="s">
        <v>75</v>
      </c>
      <c r="D49" s="39" t="s">
        <v>75</v>
      </c>
      <c r="E49" s="18">
        <v>800</v>
      </c>
      <c r="F49" s="18"/>
      <c r="G49" s="25">
        <v>80</v>
      </c>
    </row>
    <row r="50" spans="1:7" ht="45" customHeight="1">
      <c r="A50" s="24">
        <v>26</v>
      </c>
      <c r="B50" s="37" t="s">
        <v>176</v>
      </c>
      <c r="C50" s="26" t="s">
        <v>75</v>
      </c>
      <c r="D50" s="39" t="s">
        <v>75</v>
      </c>
      <c r="E50" s="18">
        <v>600</v>
      </c>
      <c r="F50" s="18"/>
      <c r="G50" s="25">
        <v>60</v>
      </c>
    </row>
    <row r="51" spans="1:7" ht="30" customHeight="1">
      <c r="A51" s="24">
        <v>27</v>
      </c>
      <c r="B51" s="37" t="s">
        <v>127</v>
      </c>
      <c r="C51" s="26" t="s">
        <v>135</v>
      </c>
      <c r="D51" s="39" t="s">
        <v>139</v>
      </c>
      <c r="E51" s="18">
        <v>2000</v>
      </c>
      <c r="F51" s="18"/>
      <c r="G51" s="25">
        <v>200</v>
      </c>
    </row>
    <row r="52" spans="1:7" ht="45" customHeight="1">
      <c r="A52" s="24">
        <v>28</v>
      </c>
      <c r="B52" s="37" t="s">
        <v>128</v>
      </c>
      <c r="C52" s="26" t="s">
        <v>75</v>
      </c>
      <c r="D52" s="39" t="s">
        <v>75</v>
      </c>
      <c r="E52" s="18">
        <v>2000</v>
      </c>
      <c r="F52" s="18"/>
      <c r="G52" s="25">
        <v>200</v>
      </c>
    </row>
    <row r="53" spans="1:7" ht="30" customHeight="1">
      <c r="A53" s="24">
        <v>29</v>
      </c>
      <c r="B53" s="37" t="s">
        <v>117</v>
      </c>
      <c r="C53" s="26" t="s">
        <v>120</v>
      </c>
      <c r="D53" s="39" t="s">
        <v>115</v>
      </c>
      <c r="E53" s="18">
        <v>900</v>
      </c>
      <c r="F53" s="18"/>
      <c r="G53" s="25">
        <v>90</v>
      </c>
    </row>
    <row r="54" spans="1:7" ht="30" customHeight="1">
      <c r="A54" s="24">
        <v>30</v>
      </c>
      <c r="B54" s="37" t="s">
        <v>113</v>
      </c>
      <c r="C54" s="26" t="s">
        <v>121</v>
      </c>
      <c r="D54" s="39" t="s">
        <v>75</v>
      </c>
      <c r="E54" s="18">
        <v>200</v>
      </c>
      <c r="F54" s="18"/>
      <c r="G54" s="25">
        <v>20</v>
      </c>
    </row>
    <row r="55" spans="1:7" ht="45" customHeight="1">
      <c r="A55" s="24">
        <v>31</v>
      </c>
      <c r="B55" s="37" t="s">
        <v>118</v>
      </c>
      <c r="C55" s="26" t="s">
        <v>75</v>
      </c>
      <c r="D55" s="39" t="s">
        <v>75</v>
      </c>
      <c r="E55" s="18">
        <v>6000</v>
      </c>
      <c r="F55" s="18"/>
      <c r="G55" s="25">
        <v>600</v>
      </c>
    </row>
    <row r="56" spans="1:7" ht="45" customHeight="1">
      <c r="A56" s="24">
        <v>32</v>
      </c>
      <c r="B56" s="37" t="s">
        <v>119</v>
      </c>
      <c r="C56" s="26" t="s">
        <v>75</v>
      </c>
      <c r="D56" s="39" t="s">
        <v>75</v>
      </c>
      <c r="E56" s="18">
        <v>3000</v>
      </c>
      <c r="F56" s="18"/>
      <c r="G56" s="25">
        <v>300</v>
      </c>
    </row>
    <row r="57" spans="1:7" ht="45" customHeight="1">
      <c r="A57" s="24">
        <v>33</v>
      </c>
      <c r="B57" s="37" t="s">
        <v>132</v>
      </c>
      <c r="C57" s="26" t="s">
        <v>137</v>
      </c>
      <c r="D57" s="39">
        <v>2013</v>
      </c>
      <c r="E57" s="18">
        <v>1200</v>
      </c>
      <c r="F57" s="18"/>
      <c r="G57" s="25">
        <v>120</v>
      </c>
    </row>
    <row r="58" spans="1:7" ht="45" customHeight="1">
      <c r="A58" s="24">
        <v>34</v>
      </c>
      <c r="B58" s="37" t="s">
        <v>133</v>
      </c>
      <c r="C58" s="26" t="s">
        <v>75</v>
      </c>
      <c r="D58" s="39" t="s">
        <v>75</v>
      </c>
      <c r="E58" s="18">
        <v>900</v>
      </c>
      <c r="F58" s="18"/>
      <c r="G58" s="25">
        <v>90</v>
      </c>
    </row>
    <row r="59" spans="1:7" ht="30" customHeight="1">
      <c r="A59" s="24">
        <v>35</v>
      </c>
      <c r="B59" s="37" t="s">
        <v>134</v>
      </c>
      <c r="C59" s="26" t="s">
        <v>138</v>
      </c>
      <c r="D59" s="39" t="s">
        <v>123</v>
      </c>
      <c r="E59" s="18">
        <v>400</v>
      </c>
      <c r="F59" s="18"/>
      <c r="G59" s="25">
        <v>40</v>
      </c>
    </row>
    <row r="60" spans="1:7" ht="45" customHeight="1">
      <c r="A60" s="24">
        <v>36</v>
      </c>
      <c r="B60" s="37" t="s">
        <v>177</v>
      </c>
      <c r="C60" s="26" t="s">
        <v>75</v>
      </c>
      <c r="D60" s="39" t="s">
        <v>75</v>
      </c>
      <c r="E60" s="18">
        <v>1200</v>
      </c>
      <c r="F60" s="18"/>
      <c r="G60" s="25">
        <v>120</v>
      </c>
    </row>
    <row r="61" spans="1:7" ht="30" customHeight="1">
      <c r="A61" s="24">
        <v>37</v>
      </c>
      <c r="B61" s="37" t="s">
        <v>178</v>
      </c>
      <c r="C61" s="26" t="s">
        <v>75</v>
      </c>
      <c r="D61" s="39" t="s">
        <v>75</v>
      </c>
      <c r="E61" s="18">
        <v>600</v>
      </c>
      <c r="F61" s="18"/>
      <c r="G61" s="25">
        <v>60</v>
      </c>
    </row>
    <row r="62" spans="1:7" ht="60" customHeight="1">
      <c r="A62" s="24">
        <v>38</v>
      </c>
      <c r="B62" s="37" t="s">
        <v>179</v>
      </c>
      <c r="C62" s="26" t="s">
        <v>75</v>
      </c>
      <c r="D62" s="39" t="s">
        <v>75</v>
      </c>
      <c r="E62" s="18">
        <v>1200</v>
      </c>
      <c r="F62" s="18"/>
      <c r="G62" s="25">
        <v>120</v>
      </c>
    </row>
    <row r="63" spans="1:7" ht="45" customHeight="1">
      <c r="A63" s="24">
        <v>39</v>
      </c>
      <c r="B63" s="37" t="s">
        <v>180</v>
      </c>
      <c r="C63" s="26" t="s">
        <v>75</v>
      </c>
      <c r="D63" s="39" t="s">
        <v>75</v>
      </c>
      <c r="E63" s="18">
        <v>5000</v>
      </c>
      <c r="F63" s="18"/>
      <c r="G63" s="25">
        <v>500</v>
      </c>
    </row>
    <row r="64" spans="1:7" ht="45" customHeight="1">
      <c r="A64" s="24">
        <v>40</v>
      </c>
      <c r="B64" s="37" t="s">
        <v>181</v>
      </c>
      <c r="C64" s="26" t="s">
        <v>75</v>
      </c>
      <c r="D64" s="39" t="s">
        <v>75</v>
      </c>
      <c r="E64" s="18">
        <v>1200</v>
      </c>
      <c r="F64" s="18"/>
      <c r="G64" s="25">
        <v>120</v>
      </c>
    </row>
    <row r="65" spans="1:7" ht="45" customHeight="1">
      <c r="A65" s="24">
        <v>41</v>
      </c>
      <c r="B65" s="37" t="s">
        <v>182</v>
      </c>
      <c r="C65" s="26" t="s">
        <v>75</v>
      </c>
      <c r="D65" s="39" t="s">
        <v>75</v>
      </c>
      <c r="E65" s="18">
        <v>800</v>
      </c>
      <c r="F65" s="18"/>
      <c r="G65" s="25">
        <v>80</v>
      </c>
    </row>
    <row r="66" spans="1:7" ht="74.25" customHeight="1">
      <c r="A66" s="17" t="s">
        <v>11</v>
      </c>
      <c r="B66" s="17" t="s">
        <v>29</v>
      </c>
      <c r="C66" s="17" t="s">
        <v>124</v>
      </c>
      <c r="D66" s="17" t="s">
        <v>125</v>
      </c>
      <c r="E66" s="17" t="s">
        <v>126</v>
      </c>
      <c r="F66" s="17" t="s">
        <v>67</v>
      </c>
      <c r="G66" s="17" t="s">
        <v>36</v>
      </c>
    </row>
    <row r="67" spans="1:7" ht="11.25" customHeight="1">
      <c r="A67" s="32">
        <v>1</v>
      </c>
      <c r="B67" s="38">
        <v>2</v>
      </c>
      <c r="C67" s="32">
        <v>3</v>
      </c>
      <c r="D67" s="32">
        <v>4</v>
      </c>
      <c r="E67" s="32">
        <v>5</v>
      </c>
      <c r="F67" s="32">
        <v>6</v>
      </c>
      <c r="G67" s="32">
        <v>7</v>
      </c>
    </row>
    <row r="68" spans="1:7" ht="60" customHeight="1">
      <c r="A68" s="51">
        <v>42</v>
      </c>
      <c r="B68" s="37" t="s">
        <v>153</v>
      </c>
      <c r="C68" s="17">
        <v>6119</v>
      </c>
      <c r="D68" s="18">
        <v>1.3</v>
      </c>
      <c r="E68" s="18"/>
      <c r="F68" s="25">
        <f>ROUND(E68*C68,2)</f>
        <v>0</v>
      </c>
      <c r="G68" s="25">
        <v>795.47</v>
      </c>
    </row>
    <row r="69" spans="1:7" ht="24.75" customHeight="1">
      <c r="A69" s="52" t="s">
        <v>154</v>
      </c>
      <c r="B69" s="52"/>
      <c r="C69" s="52"/>
      <c r="D69" s="52"/>
      <c r="E69" s="52"/>
      <c r="F69" s="27">
        <f>SUM(F68:F68)</f>
        <v>0</v>
      </c>
      <c r="G69" s="27">
        <v>795.47</v>
      </c>
    </row>
    <row r="70" spans="1:7" ht="36" customHeight="1">
      <c r="A70" s="67">
        <v>43</v>
      </c>
      <c r="B70" s="37" t="s">
        <v>155</v>
      </c>
      <c r="C70" s="17">
        <v>350</v>
      </c>
      <c r="D70" s="50">
        <v>0.9</v>
      </c>
      <c r="E70" s="18"/>
      <c r="F70" s="18">
        <f>ROUND(C70*E70,2)</f>
        <v>0</v>
      </c>
      <c r="G70" s="25">
        <v>31.5</v>
      </c>
    </row>
    <row r="71" spans="1:7" ht="45" customHeight="1">
      <c r="A71" s="68"/>
      <c r="B71" s="37" t="s">
        <v>156</v>
      </c>
      <c r="C71" s="17">
        <v>483</v>
      </c>
      <c r="D71" s="50">
        <v>1.5</v>
      </c>
      <c r="E71" s="18"/>
      <c r="F71" s="18">
        <f t="shared" ref="F71:F72" si="0">ROUND(C71*E71,2)</f>
        <v>0</v>
      </c>
      <c r="G71" s="25">
        <v>72.45</v>
      </c>
    </row>
    <row r="72" spans="1:7" ht="72.75" customHeight="1">
      <c r="A72" s="69"/>
      <c r="B72" s="37" t="s">
        <v>157</v>
      </c>
      <c r="C72" s="17">
        <v>9500</v>
      </c>
      <c r="D72" s="50">
        <v>1.5</v>
      </c>
      <c r="E72" s="18"/>
      <c r="F72" s="18">
        <f t="shared" si="0"/>
        <v>0</v>
      </c>
      <c r="G72" s="25">
        <v>1425</v>
      </c>
    </row>
    <row r="73" spans="1:7" ht="24.75" customHeight="1">
      <c r="A73" s="52" t="s">
        <v>158</v>
      </c>
      <c r="B73" s="52"/>
      <c r="C73" s="52"/>
      <c r="D73" s="52"/>
      <c r="E73" s="52"/>
      <c r="F73" s="27">
        <f>SUM(F70:F72)</f>
        <v>0</v>
      </c>
      <c r="G73" s="27">
        <v>1528.95</v>
      </c>
    </row>
    <row r="74" spans="1:7" ht="75" customHeight="1">
      <c r="A74" s="36" t="s">
        <v>11</v>
      </c>
      <c r="B74" s="36" t="s">
        <v>30</v>
      </c>
      <c r="C74" s="36" t="s">
        <v>27</v>
      </c>
      <c r="D74" s="36" t="s">
        <v>16</v>
      </c>
      <c r="E74" s="36" t="s">
        <v>28</v>
      </c>
      <c r="F74" s="17" t="s">
        <v>68</v>
      </c>
      <c r="G74" s="17" t="s">
        <v>36</v>
      </c>
    </row>
    <row r="75" spans="1:7" ht="11.25" customHeight="1">
      <c r="A75" s="38">
        <v>1</v>
      </c>
      <c r="B75" s="38">
        <v>2</v>
      </c>
      <c r="C75" s="38">
        <v>3</v>
      </c>
      <c r="D75" s="38">
        <v>4</v>
      </c>
      <c r="E75" s="38">
        <v>5</v>
      </c>
      <c r="F75" s="38">
        <v>6</v>
      </c>
      <c r="G75" s="38">
        <v>7</v>
      </c>
    </row>
    <row r="76" spans="1:7" ht="36" customHeight="1">
      <c r="A76" s="24">
        <v>44</v>
      </c>
      <c r="B76" s="37" t="s">
        <v>161</v>
      </c>
      <c r="C76" s="26" t="s">
        <v>75</v>
      </c>
      <c r="D76" s="39" t="s">
        <v>75</v>
      </c>
      <c r="E76" s="18">
        <v>32.5</v>
      </c>
      <c r="F76" s="18"/>
      <c r="G76" s="25">
        <v>3.25</v>
      </c>
    </row>
    <row r="77" spans="1:7" ht="36" customHeight="1">
      <c r="A77" s="24">
        <v>45</v>
      </c>
      <c r="B77" s="37" t="s">
        <v>161</v>
      </c>
      <c r="C77" s="26" t="s">
        <v>75</v>
      </c>
      <c r="D77" s="39" t="s">
        <v>75</v>
      </c>
      <c r="E77" s="18">
        <v>32.5</v>
      </c>
      <c r="F77" s="18"/>
      <c r="G77" s="25">
        <v>3.25</v>
      </c>
    </row>
    <row r="78" spans="1:7" ht="36" customHeight="1">
      <c r="A78" s="24">
        <v>46</v>
      </c>
      <c r="B78" s="37" t="s">
        <v>162</v>
      </c>
      <c r="C78" s="26" t="s">
        <v>75</v>
      </c>
      <c r="D78" s="39" t="s">
        <v>75</v>
      </c>
      <c r="E78" s="18">
        <v>31.25</v>
      </c>
      <c r="F78" s="18"/>
      <c r="G78" s="25">
        <v>3.13</v>
      </c>
    </row>
    <row r="79" spans="1:7" ht="36" customHeight="1">
      <c r="A79" s="24">
        <v>47</v>
      </c>
      <c r="B79" s="37" t="s">
        <v>162</v>
      </c>
      <c r="C79" s="26" t="s">
        <v>75</v>
      </c>
      <c r="D79" s="39" t="s">
        <v>75</v>
      </c>
      <c r="E79" s="18">
        <v>31.25</v>
      </c>
      <c r="F79" s="18"/>
      <c r="G79" s="25">
        <v>3.13</v>
      </c>
    </row>
    <row r="80" spans="1:7" ht="36" customHeight="1">
      <c r="A80" s="24">
        <v>48</v>
      </c>
      <c r="B80" s="37" t="s">
        <v>162</v>
      </c>
      <c r="C80" s="26" t="s">
        <v>75</v>
      </c>
      <c r="D80" s="39" t="s">
        <v>75</v>
      </c>
      <c r="E80" s="18">
        <v>31.25</v>
      </c>
      <c r="F80" s="18"/>
      <c r="G80" s="25">
        <v>3.13</v>
      </c>
    </row>
    <row r="81" spans="1:7" ht="36" customHeight="1">
      <c r="A81" s="24">
        <v>49</v>
      </c>
      <c r="B81" s="37" t="s">
        <v>162</v>
      </c>
      <c r="C81" s="26" t="s">
        <v>75</v>
      </c>
      <c r="D81" s="39" t="s">
        <v>75</v>
      </c>
      <c r="E81" s="18">
        <v>31.25</v>
      </c>
      <c r="F81" s="18"/>
      <c r="G81" s="25">
        <v>3.13</v>
      </c>
    </row>
    <row r="82" spans="1:7" ht="36" customHeight="1">
      <c r="A82" s="24">
        <v>50</v>
      </c>
      <c r="B82" s="37" t="s">
        <v>163</v>
      </c>
      <c r="C82" s="26" t="s">
        <v>75</v>
      </c>
      <c r="D82" s="39" t="s">
        <v>75</v>
      </c>
      <c r="E82" s="18">
        <v>26.25</v>
      </c>
      <c r="F82" s="18"/>
      <c r="G82" s="25">
        <v>2.63</v>
      </c>
    </row>
    <row r="83" spans="1:7" ht="46.5" customHeight="1">
      <c r="A83" s="24">
        <v>51</v>
      </c>
      <c r="B83" s="37" t="s">
        <v>141</v>
      </c>
      <c r="C83" s="26" t="s">
        <v>75</v>
      </c>
      <c r="D83" s="39" t="s">
        <v>75</v>
      </c>
      <c r="E83" s="18">
        <v>5200</v>
      </c>
      <c r="F83" s="18"/>
      <c r="G83" s="25">
        <v>520</v>
      </c>
    </row>
    <row r="84" spans="1:7" ht="48.75" customHeight="1">
      <c r="A84" s="24">
        <v>52</v>
      </c>
      <c r="B84" s="37" t="s">
        <v>142</v>
      </c>
      <c r="C84" s="26" t="s">
        <v>75</v>
      </c>
      <c r="D84" s="39" t="s">
        <v>75</v>
      </c>
      <c r="E84" s="18">
        <v>4500</v>
      </c>
      <c r="F84" s="18"/>
      <c r="G84" s="25">
        <v>450</v>
      </c>
    </row>
    <row r="85" spans="1:7" ht="42.75" customHeight="1">
      <c r="A85" s="24">
        <v>53</v>
      </c>
      <c r="B85" s="37" t="s">
        <v>143</v>
      </c>
      <c r="C85" s="26" t="s">
        <v>75</v>
      </c>
      <c r="D85" s="39" t="s">
        <v>75</v>
      </c>
      <c r="E85" s="18">
        <v>5500</v>
      </c>
      <c r="F85" s="18"/>
      <c r="G85" s="25">
        <v>550</v>
      </c>
    </row>
    <row r="86" spans="1:7" ht="45" customHeight="1">
      <c r="A86" s="24">
        <v>54</v>
      </c>
      <c r="B86" s="37" t="s">
        <v>159</v>
      </c>
      <c r="C86" s="26" t="s">
        <v>75</v>
      </c>
      <c r="D86" s="39" t="s">
        <v>75</v>
      </c>
      <c r="E86" s="18">
        <v>13000</v>
      </c>
      <c r="F86" s="18"/>
      <c r="G86" s="25">
        <v>1300</v>
      </c>
    </row>
    <row r="87" spans="1:7" ht="21" customHeight="1">
      <c r="A87" s="19"/>
      <c r="B87" s="19"/>
      <c r="C87" s="19"/>
      <c r="D87" s="19"/>
      <c r="E87" s="19"/>
      <c r="F87" s="20"/>
      <c r="G87" s="20"/>
    </row>
    <row r="88" spans="1:7" ht="39" customHeight="1">
      <c r="A88" s="21" t="s">
        <v>5</v>
      </c>
      <c r="B88" s="70" t="s">
        <v>144</v>
      </c>
      <c r="C88" s="70"/>
      <c r="D88" s="70"/>
      <c r="E88" s="70"/>
      <c r="F88" s="70"/>
      <c r="G88" s="8"/>
    </row>
    <row r="89" spans="1:7" ht="71.25" customHeight="1">
      <c r="A89" s="21" t="s">
        <v>31</v>
      </c>
      <c r="B89" s="71" t="s">
        <v>66</v>
      </c>
      <c r="C89" s="71"/>
      <c r="D89" s="71"/>
      <c r="E89" s="71"/>
      <c r="F89" s="71"/>
      <c r="G89" s="8"/>
    </row>
    <row r="90" spans="1:7" ht="30" customHeight="1">
      <c r="A90" s="22" t="s">
        <v>26</v>
      </c>
      <c r="B90" s="5"/>
      <c r="C90" s="5"/>
      <c r="D90" s="6"/>
      <c r="E90" s="6"/>
      <c r="F90" s="6"/>
      <c r="G90" s="6"/>
    </row>
    <row r="91" spans="1:7">
      <c r="A91" s="74" t="s">
        <v>58</v>
      </c>
      <c r="B91" s="75"/>
      <c r="C91" s="75"/>
      <c r="D91" s="75"/>
      <c r="E91" s="75"/>
      <c r="F91" s="75"/>
      <c r="G91" s="6"/>
    </row>
    <row r="92" spans="1:7">
      <c r="A92" s="74" t="s">
        <v>59</v>
      </c>
      <c r="B92" s="75"/>
      <c r="C92" s="75"/>
      <c r="D92" s="75"/>
      <c r="E92" s="75"/>
      <c r="F92" s="75"/>
      <c r="G92" s="6"/>
    </row>
    <row r="93" spans="1:7" ht="135" customHeight="1">
      <c r="A93" s="54" t="s">
        <v>70</v>
      </c>
      <c r="B93" s="54"/>
      <c r="C93" s="54"/>
      <c r="D93" s="54"/>
      <c r="E93" s="54"/>
      <c r="F93" s="54"/>
      <c r="G93" s="6"/>
    </row>
    <row r="94" spans="1:7" ht="151.5" customHeight="1">
      <c r="A94" s="54" t="s">
        <v>69</v>
      </c>
      <c r="B94" s="54"/>
      <c r="C94" s="54"/>
      <c r="D94" s="54"/>
      <c r="E94" s="54"/>
      <c r="F94" s="54"/>
      <c r="G94" s="8"/>
    </row>
    <row r="95" spans="1:7" ht="50.25" customHeight="1">
      <c r="A95" s="59" t="s">
        <v>60</v>
      </c>
      <c r="B95" s="59"/>
      <c r="C95" s="59"/>
      <c r="D95" s="59"/>
      <c r="E95" s="59"/>
      <c r="F95" s="59"/>
      <c r="G95" s="8"/>
    </row>
    <row r="96" spans="1:7" ht="85.5" customHeight="1">
      <c r="A96" s="59" t="s">
        <v>63</v>
      </c>
      <c r="B96" s="59"/>
      <c r="C96" s="59"/>
      <c r="D96" s="59"/>
      <c r="E96" s="59"/>
      <c r="F96" s="59"/>
      <c r="G96" s="8"/>
    </row>
    <row r="97" spans="1:7" ht="19.5" customHeight="1">
      <c r="A97" s="54" t="s">
        <v>65</v>
      </c>
      <c r="B97" s="54"/>
      <c r="C97" s="54"/>
      <c r="D97" s="54"/>
      <c r="E97" s="54"/>
      <c r="F97" s="54"/>
      <c r="G97" s="8"/>
    </row>
    <row r="98" spans="1:7">
      <c r="A98" s="54" t="s">
        <v>61</v>
      </c>
      <c r="B98" s="54"/>
      <c r="C98" s="54"/>
      <c r="D98" s="54"/>
      <c r="E98" s="54"/>
      <c r="F98" s="54"/>
      <c r="G98" s="8"/>
    </row>
    <row r="99" spans="1:7" ht="30.75" customHeight="1">
      <c r="A99" s="54" t="s">
        <v>62</v>
      </c>
      <c r="B99" s="54"/>
      <c r="C99" s="54"/>
      <c r="D99" s="54"/>
      <c r="E99" s="54"/>
      <c r="F99" s="54"/>
      <c r="G99" s="8"/>
    </row>
    <row r="100" spans="1:7" ht="19.5" customHeight="1">
      <c r="A100" s="35"/>
      <c r="B100" s="35"/>
      <c r="C100" s="35"/>
      <c r="D100" s="35"/>
      <c r="E100" s="35"/>
      <c r="F100" s="35"/>
      <c r="G100" s="8"/>
    </row>
    <row r="101" spans="1:7" ht="30" customHeight="1">
      <c r="A101" s="7" t="s">
        <v>17</v>
      </c>
      <c r="B101" s="5"/>
      <c r="C101" s="5"/>
      <c r="D101" s="6"/>
      <c r="E101" s="6"/>
      <c r="F101" s="6"/>
      <c r="G101" s="6"/>
    </row>
    <row r="102" spans="1:7" ht="30" customHeight="1">
      <c r="A102" s="8" t="s">
        <v>37</v>
      </c>
      <c r="B102" s="8"/>
      <c r="C102" s="8"/>
      <c r="D102" s="9"/>
      <c r="E102" s="9"/>
      <c r="F102" s="6"/>
      <c r="G102" s="6"/>
    </row>
    <row r="103" spans="1:7" ht="26.25" customHeight="1">
      <c r="A103" s="72" t="s">
        <v>25</v>
      </c>
      <c r="B103" s="73"/>
      <c r="C103" s="73"/>
      <c r="D103" s="73"/>
      <c r="E103" s="73"/>
      <c r="F103" s="73"/>
      <c r="G103" s="8"/>
    </row>
    <row r="104" spans="1:7" ht="26.25" customHeight="1">
      <c r="A104" s="66" t="s">
        <v>22</v>
      </c>
      <c r="B104" s="66"/>
      <c r="C104" s="66"/>
      <c r="D104" s="66"/>
      <c r="E104" s="66"/>
      <c r="F104" s="66"/>
      <c r="G104" s="8"/>
    </row>
    <row r="105" spans="1:7">
      <c r="A105" s="76" t="s">
        <v>32</v>
      </c>
      <c r="B105" s="76"/>
      <c r="C105" s="76"/>
      <c r="D105" s="76"/>
      <c r="E105" s="76"/>
      <c r="F105" s="76"/>
      <c r="G105" s="8"/>
    </row>
    <row r="106" spans="1:7" ht="20.25" customHeight="1">
      <c r="A106" s="76"/>
      <c r="B106" s="76"/>
      <c r="C106" s="76"/>
      <c r="D106" s="76"/>
      <c r="E106" s="76"/>
      <c r="F106" s="76"/>
      <c r="G106" s="8"/>
    </row>
    <row r="107" spans="1:7" ht="26.25" customHeight="1">
      <c r="A107" s="10" t="s">
        <v>34</v>
      </c>
      <c r="B107" s="10"/>
      <c r="C107" s="10"/>
      <c r="D107" s="11"/>
      <c r="E107" s="11"/>
      <c r="F107" s="11"/>
      <c r="G107" s="11"/>
    </row>
    <row r="108" spans="1:7" ht="22.5" customHeight="1">
      <c r="A108" s="55" t="s">
        <v>21</v>
      </c>
      <c r="B108" s="55"/>
      <c r="C108" s="55"/>
      <c r="D108" s="55"/>
      <c r="E108" s="55"/>
      <c r="F108" s="55"/>
      <c r="G108" s="8"/>
    </row>
    <row r="109" spans="1:7" ht="30" customHeight="1">
      <c r="A109" s="10" t="s">
        <v>6</v>
      </c>
      <c r="B109" s="5"/>
      <c r="C109" s="5"/>
      <c r="D109" s="6"/>
      <c r="E109" s="6"/>
      <c r="F109" s="6"/>
      <c r="G109" s="6"/>
    </row>
    <row r="110" spans="1:7" ht="30" customHeight="1">
      <c r="A110" s="8" t="s">
        <v>7</v>
      </c>
      <c r="B110" s="8"/>
      <c r="C110" s="8"/>
      <c r="D110" s="9"/>
      <c r="E110" s="9"/>
      <c r="F110" s="6"/>
      <c r="G110" s="6"/>
    </row>
    <row r="111" spans="1:7" ht="30" customHeight="1">
      <c r="A111" s="8" t="s">
        <v>8</v>
      </c>
      <c r="B111" s="8"/>
      <c r="C111" s="8"/>
      <c r="D111" s="9"/>
      <c r="E111" s="9"/>
      <c r="F111" s="6"/>
      <c r="G111" s="6"/>
    </row>
    <row r="112" spans="1:7" ht="30" customHeight="1">
      <c r="A112" s="8" t="s">
        <v>33</v>
      </c>
      <c r="B112" s="8"/>
      <c r="C112" s="8"/>
      <c r="D112" s="9"/>
      <c r="E112" s="9"/>
      <c r="F112" s="9"/>
      <c r="G112" s="30"/>
    </row>
    <row r="113" spans="1:7" ht="30" customHeight="1">
      <c r="A113" s="10" t="s">
        <v>9</v>
      </c>
      <c r="B113" s="10"/>
      <c r="C113" s="10"/>
      <c r="D113" s="11"/>
      <c r="E113" s="11"/>
      <c r="F113" s="11"/>
      <c r="G113" s="30"/>
    </row>
    <row r="114" spans="1:7" ht="129" customHeight="1">
      <c r="A114" s="57" t="s">
        <v>145</v>
      </c>
      <c r="B114" s="58"/>
      <c r="C114" s="58"/>
      <c r="D114" s="58"/>
      <c r="E114" s="58"/>
      <c r="F114" s="58"/>
      <c r="G114" s="30"/>
    </row>
    <row r="115" spans="1:7" ht="66.75" customHeight="1">
      <c r="A115" s="56" t="s">
        <v>39</v>
      </c>
      <c r="B115" s="56"/>
      <c r="C115" s="56"/>
      <c r="D115" s="56"/>
      <c r="E115" s="56"/>
      <c r="F115" s="56"/>
      <c r="G115" s="30"/>
    </row>
    <row r="116" spans="1:7" ht="49.5" customHeight="1">
      <c r="A116" s="56" t="s">
        <v>55</v>
      </c>
      <c r="B116" s="56"/>
      <c r="C116" s="56"/>
      <c r="D116" s="56"/>
      <c r="E116" s="56"/>
      <c r="F116" s="56"/>
      <c r="G116" s="30"/>
    </row>
    <row r="117" spans="1:7" ht="30" customHeight="1">
      <c r="A117" s="8" t="s">
        <v>38</v>
      </c>
      <c r="B117" s="8"/>
      <c r="C117" s="8"/>
      <c r="D117" s="9"/>
      <c r="E117" s="9"/>
      <c r="F117" s="9"/>
      <c r="G117" s="30"/>
    </row>
    <row r="118" spans="1:7" ht="30" customHeight="1">
      <c r="A118" s="66" t="s">
        <v>24</v>
      </c>
      <c r="B118" s="66"/>
      <c r="C118" s="66"/>
      <c r="D118" s="66"/>
      <c r="E118" s="66"/>
      <c r="F118" s="66"/>
      <c r="G118" s="8"/>
    </row>
    <row r="119" spans="1:7" ht="49.5" customHeight="1">
      <c r="A119" s="63" t="s">
        <v>18</v>
      </c>
      <c r="B119" s="63"/>
      <c r="C119" s="63"/>
      <c r="D119" s="63"/>
      <c r="E119" s="63"/>
      <c r="F119" s="63"/>
      <c r="G119" s="8"/>
    </row>
    <row r="120" spans="1:7" ht="361.5" customHeight="1">
      <c r="A120" s="65" t="s">
        <v>112</v>
      </c>
      <c r="B120" s="65"/>
      <c r="C120" s="65"/>
      <c r="D120" s="65"/>
      <c r="E120" s="65"/>
      <c r="F120" s="65"/>
      <c r="G120" s="8"/>
    </row>
    <row r="121" spans="1:7" ht="36.75" customHeight="1">
      <c r="A121" s="64" t="s">
        <v>20</v>
      </c>
      <c r="B121" s="64"/>
      <c r="C121" s="64"/>
      <c r="D121" s="64"/>
      <c r="E121" s="64"/>
      <c r="F121" s="64"/>
      <c r="G121" s="8"/>
    </row>
    <row r="122" spans="1:7" ht="48.75" customHeight="1">
      <c r="A122" s="8" t="s">
        <v>23</v>
      </c>
      <c r="B122" s="8"/>
      <c r="C122" s="5"/>
      <c r="D122" s="6"/>
      <c r="E122" s="6"/>
      <c r="F122" s="6"/>
      <c r="G122" s="6"/>
    </row>
    <row r="123" spans="1:7" ht="31.5" customHeight="1">
      <c r="B123" s="13"/>
      <c r="C123" s="13"/>
      <c r="D123" s="13"/>
      <c r="E123" s="60" t="s">
        <v>4</v>
      </c>
      <c r="F123" s="60"/>
      <c r="G123" s="8"/>
    </row>
    <row r="124" spans="1:7" ht="60" customHeight="1">
      <c r="A124" s="12"/>
      <c r="B124" s="4"/>
      <c r="C124" s="4"/>
      <c r="D124" s="4"/>
      <c r="E124" s="61" t="s">
        <v>64</v>
      </c>
      <c r="F124" s="62"/>
      <c r="G124" s="8"/>
    </row>
    <row r="125" spans="1:7" ht="30" customHeight="1">
      <c r="A125" s="12"/>
      <c r="B125" s="4"/>
      <c r="C125" s="4"/>
      <c r="D125" s="4"/>
      <c r="E125" s="33"/>
      <c r="F125" s="34"/>
      <c r="G125" s="8"/>
    </row>
    <row r="126" spans="1:7" ht="30" customHeight="1">
      <c r="A126" s="12"/>
      <c r="B126" s="4"/>
      <c r="C126" s="4"/>
      <c r="D126" s="4"/>
      <c r="E126" s="33"/>
      <c r="F126" s="34"/>
      <c r="G126" s="8"/>
    </row>
    <row r="127" spans="1:7" ht="36.75" customHeight="1">
      <c r="A127" s="53" t="s">
        <v>57</v>
      </c>
      <c r="B127" s="53"/>
      <c r="C127" s="53"/>
      <c r="D127" s="53"/>
      <c r="E127" s="53"/>
      <c r="F127" s="53"/>
    </row>
    <row r="128" spans="1:7">
      <c r="A128" s="30" t="s">
        <v>71</v>
      </c>
    </row>
  </sheetData>
  <sheetProtection selectLockedCells="1"/>
  <mergeCells count="42">
    <mergeCell ref="A105:F106"/>
    <mergeCell ref="C1:D1"/>
    <mergeCell ref="A20:F20"/>
    <mergeCell ref="A3:B3"/>
    <mergeCell ref="A9:B9"/>
    <mergeCell ref="A7:B7"/>
    <mergeCell ref="E3:F4"/>
    <mergeCell ref="A12:C12"/>
    <mergeCell ref="A5:B5"/>
    <mergeCell ref="A14:F14"/>
    <mergeCell ref="A17:F17"/>
    <mergeCell ref="A19:F19"/>
    <mergeCell ref="A11:B11"/>
    <mergeCell ref="A13:F13"/>
    <mergeCell ref="A15:F15"/>
    <mergeCell ref="A70:A72"/>
    <mergeCell ref="A73:E73"/>
    <mergeCell ref="A104:F104"/>
    <mergeCell ref="B88:F88"/>
    <mergeCell ref="B89:F89"/>
    <mergeCell ref="A103:F103"/>
    <mergeCell ref="A99:F99"/>
    <mergeCell ref="A98:F98"/>
    <mergeCell ref="A91:F91"/>
    <mergeCell ref="A92:F92"/>
    <mergeCell ref="A93:F93"/>
    <mergeCell ref="A69:E69"/>
    <mergeCell ref="A127:F127"/>
    <mergeCell ref="A94:F94"/>
    <mergeCell ref="A108:F108"/>
    <mergeCell ref="A116:F116"/>
    <mergeCell ref="A114:F114"/>
    <mergeCell ref="A115:F115"/>
    <mergeCell ref="A95:F95"/>
    <mergeCell ref="A96:F96"/>
    <mergeCell ref="A97:F97"/>
    <mergeCell ref="E123:F123"/>
    <mergeCell ref="E124:F124"/>
    <mergeCell ref="A119:F119"/>
    <mergeCell ref="A121:F121"/>
    <mergeCell ref="A120:F120"/>
    <mergeCell ref="A118:F118"/>
  </mergeCells>
  <dataValidations count="2">
    <dataValidation operator="greaterThanOrEqual" allowBlank="1" showInputMessage="1" showErrorMessage="1" error="Oferowana cena jednostkowa jest niższa od ceny wywoławczej." sqref="D25:D65 D66:E67"/>
    <dataValidation type="decimal" operator="greaterThanOrEqual" allowBlank="1" showInputMessage="1" showErrorMessage="1" errorTitle="Zbyt mała cena" error="Chcesz wstawić cenę niższą od wywoławczej" sqref="E68 E25:F65">
      <formula1>D25</formula1>
    </dataValidation>
  </dataValidations>
  <printOptions horizontalCentered="1"/>
  <pageMargins left="0.15748031496062992" right="0.15748031496062992" top="0.43307086614173229" bottom="0.39370078740157483" header="0.15748031496062992" footer="0.15748031496062992"/>
  <pageSetup paperSize="9" scale="71" orientation="portrait" r:id="rId1"/>
  <headerFooter>
    <oddFooter>&amp;C&amp;P z &amp;N</oddFooter>
  </headerFooter>
  <rowBreaks count="2" manualBreakCount="2">
    <brk id="65" max="6" man="1"/>
    <brk id="8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90"/>
  <sheetViews>
    <sheetView topLeftCell="A47" zoomScale="90" zoomScaleNormal="90" zoomScaleSheetLayoutView="80" workbookViewId="0">
      <selection activeCell="B53" sqref="B53"/>
    </sheetView>
  </sheetViews>
  <sheetFormatPr defaultRowHeight="15.75"/>
  <cols>
    <col min="1" max="1" width="3.75" style="40" customWidth="1"/>
    <col min="2" max="2" width="90.5" style="42" customWidth="1"/>
    <col min="3" max="16384" width="9" style="42"/>
  </cols>
  <sheetData>
    <row r="1" spans="1:2" ht="43.5" customHeight="1">
      <c r="B1" s="41" t="s">
        <v>54</v>
      </c>
    </row>
    <row r="2" spans="1:2" ht="37.5" customHeight="1">
      <c r="A2" s="40">
        <v>1</v>
      </c>
      <c r="B2" s="43" t="s">
        <v>76</v>
      </c>
    </row>
    <row r="3" spans="1:2" ht="36.75" customHeight="1">
      <c r="A3" s="40">
        <v>2</v>
      </c>
      <c r="B3" s="43" t="s">
        <v>77</v>
      </c>
    </row>
    <row r="4" spans="1:2" ht="33" customHeight="1">
      <c r="A4" s="40">
        <v>3</v>
      </c>
      <c r="B4" s="43" t="s">
        <v>40</v>
      </c>
    </row>
    <row r="5" spans="1:2" ht="78.75">
      <c r="A5" s="40">
        <v>4</v>
      </c>
      <c r="B5" s="44" t="s">
        <v>78</v>
      </c>
    </row>
    <row r="6" spans="1:2" ht="34.5" customHeight="1">
      <c r="A6" s="40">
        <v>5</v>
      </c>
      <c r="B6" s="43" t="s">
        <v>147</v>
      </c>
    </row>
    <row r="7" spans="1:2" ht="49.5" customHeight="1">
      <c r="A7" s="40">
        <v>6</v>
      </c>
      <c r="B7" s="43" t="s">
        <v>41</v>
      </c>
    </row>
    <row r="8" spans="1:2" ht="51" customHeight="1">
      <c r="A8" s="40">
        <v>7</v>
      </c>
      <c r="B8" s="43" t="s">
        <v>79</v>
      </c>
    </row>
    <row r="9" spans="1:2" ht="162.75" customHeight="1">
      <c r="A9" s="40">
        <v>8</v>
      </c>
      <c r="B9" s="44" t="s">
        <v>80</v>
      </c>
    </row>
    <row r="10" spans="1:2" ht="34.5" customHeight="1">
      <c r="A10" s="40">
        <v>9</v>
      </c>
      <c r="B10" s="43" t="s">
        <v>81</v>
      </c>
    </row>
    <row r="11" spans="1:2" ht="192.75" customHeight="1">
      <c r="A11" s="40">
        <v>10</v>
      </c>
      <c r="B11" s="44" t="s">
        <v>82</v>
      </c>
    </row>
    <row r="12" spans="1:2" ht="49.5" customHeight="1">
      <c r="A12" s="40">
        <v>11</v>
      </c>
      <c r="B12" s="43" t="s">
        <v>42</v>
      </c>
    </row>
    <row r="13" spans="1:2" ht="113.25" customHeight="1">
      <c r="A13" s="40">
        <v>12</v>
      </c>
      <c r="B13" s="43" t="s">
        <v>148</v>
      </c>
    </row>
    <row r="14" spans="1:2" ht="50.25" customHeight="1">
      <c r="A14" s="40">
        <v>13</v>
      </c>
      <c r="B14" s="45" t="s">
        <v>83</v>
      </c>
    </row>
    <row r="15" spans="1:2" ht="33" customHeight="1">
      <c r="A15" s="40">
        <v>14</v>
      </c>
      <c r="B15" s="45" t="s">
        <v>43</v>
      </c>
    </row>
    <row r="16" spans="1:2" ht="65.25" customHeight="1">
      <c r="A16" s="40">
        <v>15</v>
      </c>
      <c r="B16" s="45" t="s">
        <v>84</v>
      </c>
    </row>
    <row r="17" spans="1:2" ht="258" customHeight="1">
      <c r="A17" s="40">
        <v>16</v>
      </c>
      <c r="B17" s="46" t="s">
        <v>149</v>
      </c>
    </row>
    <row r="18" spans="1:2" ht="356.25" customHeight="1">
      <c r="A18" s="40">
        <v>17</v>
      </c>
      <c r="B18" s="46" t="s">
        <v>150</v>
      </c>
    </row>
    <row r="19" spans="1:2" ht="67.5" customHeight="1">
      <c r="A19" s="40">
        <v>18</v>
      </c>
      <c r="B19" s="43" t="s">
        <v>85</v>
      </c>
    </row>
    <row r="20" spans="1:2" ht="51" customHeight="1">
      <c r="A20" s="40">
        <v>19</v>
      </c>
      <c r="B20" s="43" t="s">
        <v>86</v>
      </c>
    </row>
    <row r="21" spans="1:2" ht="20.25" customHeight="1">
      <c r="A21" s="40">
        <v>20</v>
      </c>
      <c r="B21" s="43" t="s">
        <v>44</v>
      </c>
    </row>
    <row r="22" spans="1:2" ht="83.25" customHeight="1">
      <c r="A22" s="40">
        <v>21</v>
      </c>
      <c r="B22" s="44" t="s">
        <v>87</v>
      </c>
    </row>
    <row r="23" spans="1:2" ht="48.75" customHeight="1">
      <c r="A23" s="40">
        <v>22</v>
      </c>
      <c r="B23" s="46" t="s">
        <v>88</v>
      </c>
    </row>
    <row r="24" spans="1:2" ht="18.75" customHeight="1">
      <c r="A24" s="40">
        <v>23</v>
      </c>
      <c r="B24" s="43" t="s">
        <v>89</v>
      </c>
    </row>
    <row r="25" spans="1:2" ht="66" customHeight="1">
      <c r="A25" s="40">
        <v>24</v>
      </c>
      <c r="B25" s="43" t="s">
        <v>90</v>
      </c>
    </row>
    <row r="26" spans="1:2" ht="34.5" customHeight="1">
      <c r="A26" s="40">
        <v>25</v>
      </c>
      <c r="B26" s="43" t="s">
        <v>91</v>
      </c>
    </row>
    <row r="27" spans="1:2" ht="33.75" customHeight="1">
      <c r="A27" s="40">
        <v>26</v>
      </c>
      <c r="B27" s="43" t="s">
        <v>92</v>
      </c>
    </row>
    <row r="28" spans="1:2" ht="48.75" customHeight="1">
      <c r="A28" s="40">
        <v>27</v>
      </c>
      <c r="B28" s="44" t="s">
        <v>93</v>
      </c>
    </row>
    <row r="29" spans="1:2" ht="50.25" customHeight="1">
      <c r="A29" s="40">
        <v>28</v>
      </c>
      <c r="B29" s="45" t="s">
        <v>45</v>
      </c>
    </row>
    <row r="30" spans="1:2" ht="65.25" customHeight="1">
      <c r="A30" s="40">
        <v>29</v>
      </c>
      <c r="B30" s="45" t="s">
        <v>94</v>
      </c>
    </row>
    <row r="31" spans="1:2" ht="49.5" customHeight="1">
      <c r="A31" s="40">
        <v>30</v>
      </c>
      <c r="B31" s="43" t="s">
        <v>46</v>
      </c>
    </row>
    <row r="32" spans="1:2" ht="51.75" customHeight="1">
      <c r="A32" s="40">
        <v>31</v>
      </c>
      <c r="B32" s="43" t="s">
        <v>95</v>
      </c>
    </row>
    <row r="33" spans="1:2" ht="33.75" customHeight="1">
      <c r="A33" s="40">
        <v>32</v>
      </c>
      <c r="B33" s="43" t="s">
        <v>47</v>
      </c>
    </row>
    <row r="34" spans="1:2" ht="48.75" customHeight="1">
      <c r="A34" s="40">
        <v>33</v>
      </c>
      <c r="B34" s="43" t="s">
        <v>48</v>
      </c>
    </row>
    <row r="35" spans="1:2" ht="82.5" customHeight="1">
      <c r="A35" s="40">
        <v>34</v>
      </c>
      <c r="B35" s="44" t="s">
        <v>96</v>
      </c>
    </row>
    <row r="36" spans="1:2" ht="34.5" customHeight="1">
      <c r="A36" s="40">
        <v>35</v>
      </c>
      <c r="B36" s="43" t="s">
        <v>97</v>
      </c>
    </row>
    <row r="37" spans="1:2" ht="81" customHeight="1">
      <c r="A37" s="40">
        <v>36</v>
      </c>
      <c r="B37" s="43" t="s">
        <v>98</v>
      </c>
    </row>
    <row r="38" spans="1:2" ht="179.25" customHeight="1">
      <c r="A38" s="40">
        <v>37</v>
      </c>
      <c r="B38" s="44" t="s">
        <v>151</v>
      </c>
    </row>
    <row r="39" spans="1:2" ht="160.5" customHeight="1">
      <c r="A39" s="40">
        <v>38</v>
      </c>
      <c r="B39" s="45" t="s">
        <v>99</v>
      </c>
    </row>
    <row r="40" spans="1:2" ht="66.75" customHeight="1">
      <c r="A40" s="40">
        <v>39</v>
      </c>
      <c r="B40" s="45" t="s">
        <v>100</v>
      </c>
    </row>
    <row r="41" spans="1:2" ht="51.75" customHeight="1">
      <c r="A41" s="47">
        <v>40</v>
      </c>
      <c r="B41" s="45" t="s">
        <v>101</v>
      </c>
    </row>
    <row r="42" spans="1:2" ht="21" customHeight="1">
      <c r="A42" s="47">
        <v>41</v>
      </c>
      <c r="B42" s="43" t="s">
        <v>102</v>
      </c>
    </row>
    <row r="43" spans="1:2" ht="17.25" customHeight="1">
      <c r="A43" s="47">
        <v>42</v>
      </c>
      <c r="B43" s="43" t="s">
        <v>49</v>
      </c>
    </row>
    <row r="44" spans="1:2" ht="33.75" customHeight="1">
      <c r="A44" s="47">
        <v>43</v>
      </c>
      <c r="B44" s="43" t="s">
        <v>103</v>
      </c>
    </row>
    <row r="45" spans="1:2" ht="63.75" customHeight="1">
      <c r="A45" s="47">
        <v>44</v>
      </c>
      <c r="B45" s="43" t="s">
        <v>152</v>
      </c>
    </row>
    <row r="46" spans="1:2" ht="65.25" customHeight="1">
      <c r="A46" s="47">
        <v>45</v>
      </c>
      <c r="B46" s="44" t="s">
        <v>104</v>
      </c>
    </row>
    <row r="47" spans="1:2" ht="48.75" customHeight="1">
      <c r="A47" s="47">
        <v>46</v>
      </c>
      <c r="B47" s="43" t="s">
        <v>105</v>
      </c>
    </row>
    <row r="48" spans="1:2" ht="66" customHeight="1">
      <c r="A48" s="47">
        <v>47</v>
      </c>
      <c r="B48" s="43" t="s">
        <v>106</v>
      </c>
    </row>
    <row r="49" spans="1:2" ht="34.5" customHeight="1">
      <c r="A49" s="47">
        <v>48</v>
      </c>
      <c r="B49" s="48" t="s">
        <v>50</v>
      </c>
    </row>
    <row r="50" spans="1:2" ht="31.5">
      <c r="A50" s="47">
        <v>49</v>
      </c>
      <c r="B50" s="43" t="s">
        <v>51</v>
      </c>
    </row>
    <row r="51" spans="1:2" ht="36" customHeight="1">
      <c r="A51" s="47">
        <v>50</v>
      </c>
      <c r="B51" s="43" t="s">
        <v>107</v>
      </c>
    </row>
    <row r="52" spans="1:2" ht="193.5" customHeight="1">
      <c r="A52" s="47">
        <v>51</v>
      </c>
      <c r="B52" s="44" t="s">
        <v>108</v>
      </c>
    </row>
    <row r="53" spans="1:2" ht="32.25" customHeight="1">
      <c r="A53" s="47">
        <v>52</v>
      </c>
      <c r="B53" s="46" t="s">
        <v>146</v>
      </c>
    </row>
    <row r="54" spans="1:2" ht="64.5" customHeight="1">
      <c r="A54" s="47">
        <v>53</v>
      </c>
      <c r="B54" s="48" t="s">
        <v>52</v>
      </c>
    </row>
    <row r="55" spans="1:2" ht="48.75" customHeight="1">
      <c r="A55" s="47">
        <v>54</v>
      </c>
      <c r="B55" s="48" t="s">
        <v>109</v>
      </c>
    </row>
    <row r="56" spans="1:2" ht="96.75" customHeight="1">
      <c r="A56" s="47">
        <v>55</v>
      </c>
      <c r="B56" s="44" t="s">
        <v>110</v>
      </c>
    </row>
    <row r="57" spans="1:2" ht="18.75" customHeight="1">
      <c r="A57" s="47">
        <v>56</v>
      </c>
      <c r="B57" s="43" t="s">
        <v>53</v>
      </c>
    </row>
    <row r="58" spans="1:2">
      <c r="A58" s="49"/>
    </row>
    <row r="59" spans="1:2">
      <c r="A59" s="49"/>
    </row>
    <row r="60" spans="1:2">
      <c r="A60" s="49"/>
    </row>
    <row r="61" spans="1:2">
      <c r="A61" s="49"/>
    </row>
    <row r="62" spans="1:2">
      <c r="A62" s="49"/>
    </row>
    <row r="63" spans="1:2">
      <c r="A63" s="49"/>
    </row>
    <row r="64" spans="1:2">
      <c r="A64" s="49"/>
    </row>
    <row r="65" spans="1:1">
      <c r="A65" s="49"/>
    </row>
    <row r="66" spans="1:1">
      <c r="A66" s="49"/>
    </row>
    <row r="67" spans="1:1">
      <c r="A67" s="49"/>
    </row>
    <row r="68" spans="1:1">
      <c r="A68" s="49"/>
    </row>
    <row r="69" spans="1:1">
      <c r="A69" s="49"/>
    </row>
    <row r="70" spans="1:1">
      <c r="A70" s="49"/>
    </row>
    <row r="71" spans="1:1">
      <c r="A71" s="49"/>
    </row>
    <row r="72" spans="1:1">
      <c r="A72" s="49"/>
    </row>
    <row r="73" spans="1:1">
      <c r="A73" s="49"/>
    </row>
    <row r="74" spans="1:1">
      <c r="A74" s="49"/>
    </row>
    <row r="75" spans="1:1">
      <c r="A75" s="49"/>
    </row>
    <row r="76" spans="1:1">
      <c r="A76" s="49"/>
    </row>
    <row r="77" spans="1:1">
      <c r="A77" s="49"/>
    </row>
    <row r="78" spans="1:1">
      <c r="A78" s="49"/>
    </row>
    <row r="79" spans="1:1">
      <c r="A79" s="49"/>
    </row>
    <row r="80" spans="1:1">
      <c r="A80" s="49"/>
    </row>
    <row r="81" spans="1:1">
      <c r="A81" s="49"/>
    </row>
    <row r="82" spans="1:1">
      <c r="A82" s="49"/>
    </row>
    <row r="83" spans="1:1">
      <c r="A83" s="49"/>
    </row>
    <row r="84" spans="1:1">
      <c r="A84" s="49"/>
    </row>
    <row r="85" spans="1:1">
      <c r="A85" s="49"/>
    </row>
    <row r="86" spans="1:1">
      <c r="A86" s="49"/>
    </row>
    <row r="87" spans="1:1">
      <c r="A87" s="49"/>
    </row>
    <row r="88" spans="1:1">
      <c r="A88" s="49"/>
    </row>
    <row r="89" spans="1:1">
      <c r="A89" s="49"/>
    </row>
    <row r="90" spans="1:1">
      <c r="A90" s="49"/>
    </row>
  </sheetData>
  <hyperlinks>
    <hyperlink ref="B8" r:id="rId1" display="http://www.amw.com.pl/"/>
    <hyperlink ref="B37" r:id="rId2" display="http://www.amw.com.pl/"/>
    <hyperlink ref="B51" r:id="rId3" display="http://www.amw.com.pl/"/>
  </hyperlinks>
  <pageMargins left="0.7" right="0.7" top="0.75" bottom="0.75" header="0.3" footer="0.3"/>
  <pageSetup paperSize="9" scale="7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Perz Piotr</cp:lastModifiedBy>
  <cp:lastPrinted>2025-03-03T10:50:46Z</cp:lastPrinted>
  <dcterms:created xsi:type="dcterms:W3CDTF">2012-08-13T14:00:07Z</dcterms:created>
  <dcterms:modified xsi:type="dcterms:W3CDTF">2025-03-03T10:52:35Z</dcterms:modified>
</cp:coreProperties>
</file>