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465" windowHeight="660"/>
  </bookViews>
  <sheets>
    <sheet name="Wykaz miejsc dla odpadów" sheetId="1" r:id="rId1"/>
  </sheets>
  <definedNames>
    <definedName name="_xlnm._FilterDatabase" localSheetId="0" hidden="1">'Wykaz miejsc dla odpadów'!$A$2:$I$29</definedName>
    <definedName name="_xlnm.Print_Titles" localSheetId="0">'Wykaz miejsc dla odpadów'!$2:$2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7" i="1" l="1"/>
  <c r="E25" i="1"/>
  <c r="E23" i="1"/>
  <c r="E11" i="1" l="1"/>
  <c r="E5" i="1" l="1"/>
  <c r="E21" i="1" l="1"/>
  <c r="E19" i="1"/>
  <c r="E15" i="1"/>
  <c r="E13" i="1" l="1"/>
</calcChain>
</file>

<file path=xl/sharedStrings.xml><?xml version="1.0" encoding="utf-8"?>
<sst xmlns="http://schemas.openxmlformats.org/spreadsheetml/2006/main" count="108" uniqueCount="57">
  <si>
    <t>Nr poz. przet.</t>
  </si>
  <si>
    <t>Nazwa odpadów</t>
  </si>
  <si>
    <t>Adres</t>
  </si>
  <si>
    <t>Dane do kontaktu</t>
  </si>
  <si>
    <t>Nazwa jednostki organizacyjnej</t>
  </si>
  <si>
    <t>Ilość razem</t>
  </si>
  <si>
    <t>Opis odpadów</t>
  </si>
  <si>
    <t>Kod odpadu</t>
  </si>
  <si>
    <t>Lp.</t>
  </si>
  <si>
    <t>16 03 06</t>
  </si>
  <si>
    <t>RZI Gdynia</t>
  </si>
  <si>
    <t>16 01 03</t>
  </si>
  <si>
    <t>Zużyte opony (nienadające się do bieżnikowania i dalszego użytkowania) (kod odpadu 16 01 03)</t>
  </si>
  <si>
    <t>18 WOG Wejherowo</t>
  </si>
  <si>
    <t>6 WOG Ustka</t>
  </si>
  <si>
    <t>Organiczne odpady inne niż wymienione w 16 03 05, 16 03 80 (materiały i elementy z demontażu sprzętu kwaterunkowego w tym wykonane ze stali ) (kod odpadu 16 03 06)</t>
  </si>
  <si>
    <t xml:space="preserve">zużyte materiały i elementy z demontażu sprzętu kwaterunkowego </t>
  </si>
  <si>
    <t>Ilość 
kg</t>
  </si>
  <si>
    <t>Pętkowice k/Wejherowa</t>
  </si>
  <si>
    <t>15 01 10*</t>
  </si>
  <si>
    <t>15 01 03</t>
  </si>
  <si>
    <t>17 01 01</t>
  </si>
  <si>
    <t>Odpadowe opakowania zawierające pozostałości substancji niebezpiecznych lub nimi zanieczyszczone  (beczki oraz puszki metalowe i plastikowe po produktach MPS) (kod odpadu 15 01 10*) – pakiet o masie 1 326,93 kg</t>
  </si>
  <si>
    <t>Odpadowe opakowania z drewna (zużyte skrzynie, palety, bębny kablowe, różne rozmiary, uszkodzone) (kod odpadu 15 01 03) - pakiet o masie 1 490,00 kg</t>
  </si>
  <si>
    <t>Gdynia, ul. Unruga 97</t>
  </si>
  <si>
    <t>Ustka, Osiedle Lędowo 1N</t>
  </si>
  <si>
    <t>Odpady betonu oraz gruzu betonowego z rozbiórek i remontów (betonowe podkłady kolejowe Bl-3 ze stalowymi łącznikami) (kod odpadu  17 01 01) – pakiet o masie 261 442,60 kg</t>
  </si>
  <si>
    <t>gruz betonowy z demontażu infrastruktury kolejowej                    (podkłady kolejowe) zanieczyszczony stalą</t>
  </si>
  <si>
    <t>KPW Gdynia</t>
  </si>
  <si>
    <t>Siemirowice SOI</t>
  </si>
  <si>
    <t>zużyte opony z pojazdów osobowych i ciężarowych</t>
  </si>
  <si>
    <t>Odpadowe opakowania zawierające pozostałości substancji niebezpiecznych lub nimi zanieczyszczone  (beczki oraz puszki metalowe i plastikowe po produktach MPS) (kod odpadu 15 01 10*) – pakiet o masie 17 000 kg</t>
  </si>
  <si>
    <t>Gdynia, ul. Dickmana 10</t>
  </si>
  <si>
    <t xml:space="preserve"> Gdynia, ul. Rondo Bitwy pod Oliwą 1</t>
  </si>
  <si>
    <t>19 12 01</t>
  </si>
  <si>
    <t>Odpadowe opakowania zawierające pozostałości substancji niebezpiecznych lub nimi zanieczyszczone  (beczki oraz puszki metalowe i plastikowe po produktach MPS) (kod odpadu 15 01 10*) – pakiet o masie 1 853,20 kg</t>
  </si>
  <si>
    <t>Nieżychowice k/Chojnic</t>
  </si>
  <si>
    <t>Słupsk, ul. Kozietulskiego 1</t>
  </si>
  <si>
    <r>
      <t xml:space="preserve">Odpadowy papier i tektura </t>
    </r>
    <r>
      <rPr>
        <i/>
        <sz val="10"/>
        <color theme="1"/>
        <rFont val="Arial"/>
        <family val="2"/>
        <charset val="238"/>
      </rPr>
      <t>(druki i wydawnictwa)</t>
    </r>
    <r>
      <rPr>
        <sz val="10"/>
        <color theme="1"/>
        <rFont val="Arial"/>
        <family val="2"/>
        <charset val="238"/>
      </rPr>
      <t xml:space="preserve"> (kod odpadu 19 12 01) – pakiet o masie 559,2,00kg</t>
    </r>
  </si>
  <si>
    <t>Słupsk JW 4220,                         ul. Bohaterów Westerplatte 44</t>
  </si>
  <si>
    <t>Czarne, ul. Strzelecka 35</t>
  </si>
  <si>
    <t>JW 4580 Czarne</t>
  </si>
  <si>
    <t>Odpadowe opakowania zawierające pozostałości substancji niebezpiecznych lub nimi zanieczyszczone  (beczki oraz puszki metalowe i plastikowe po produktach MPS) (kod odpadu 15 01 10*) - – pakiet o masie 708,15 kg</t>
  </si>
  <si>
    <t>Odpadowy papier i tektura (wybrakowane mapy) (kod odpadu 19 12 01) – pakiet o masie 500,00kg</t>
  </si>
  <si>
    <t xml:space="preserve"> tel. 261-534-166</t>
  </si>
  <si>
    <t xml:space="preserve"> tel. 261-458-564</t>
  </si>
  <si>
    <t xml:space="preserve"> tel. 600-427-909</t>
  </si>
  <si>
    <t xml:space="preserve"> tel. 261-252-248</t>
  </si>
  <si>
    <t xml:space="preserve"> tel. 261-231-321</t>
  </si>
  <si>
    <t xml:space="preserve"> tel. 261-267-913                     wew. 18</t>
  </si>
  <si>
    <t xml:space="preserve"> tel. 507-451-820</t>
  </si>
  <si>
    <t xml:space="preserve"> tel. 793-166-553</t>
  </si>
  <si>
    <t xml:space="preserve"> tel. 505-937-477</t>
  </si>
  <si>
    <t xml:space="preserve"> tel. 609-681-895</t>
  </si>
  <si>
    <t xml:space="preserve"> tel. 261-458-570</t>
  </si>
  <si>
    <t xml:space="preserve"> tel. 668-447-883</t>
  </si>
  <si>
    <t xml:space="preserve">Wykaz miejsc i adresów, w których znajdują się sprzedawane na przetargu nr 13/OG-DG/2024 w dniu 05.12.2024 r.  rzeczy ruchome niekoncesjonowane stanowiące odpady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</si>
</sst>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Times"/>
      <family val="1"/>
    </font>
    <font>
      <b/>
      <sz val="12"/>
      <color theme="1"/>
      <name val="Times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2"/>
      <name val="Times"/>
      <family val="1"/>
    </font>
    <font>
      <b/>
      <sz val="12"/>
      <name val="Times"/>
      <family val="1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3" fillId="0" borderId="0">
      <alignment vertical="center" wrapText="1"/>
    </xf>
    <xf numFmtId="0" fontId="3" fillId="0" borderId="0"/>
    <xf numFmtId="0" fontId="6" fillId="0" borderId="0"/>
    <xf numFmtId="0" fontId="13" fillId="0" borderId="0"/>
    <xf numFmtId="0" fontId="2" fillId="0" borderId="0"/>
    <xf numFmtId="164" fontId="13" fillId="0" borderId="0" applyFont="0" applyFill="0" applyBorder="0" applyAlignment="0" applyProtection="0"/>
    <xf numFmtId="0" fontId="3" fillId="0" borderId="0"/>
    <xf numFmtId="0" fontId="13" fillId="0" borderId="0"/>
    <xf numFmtId="0" fontId="1" fillId="0" borderId="0"/>
    <xf numFmtId="0" fontId="6" fillId="0" borderId="0"/>
    <xf numFmtId="0" fontId="13" fillId="0" borderId="0"/>
  </cellStyleXfs>
  <cellXfs count="5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8" fillId="0" borderId="0" xfId="0" applyFont="1"/>
    <xf numFmtId="49" fontId="7" fillId="0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0" fontId="9" fillId="2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2" borderId="1" xfId="0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4" fontId="7" fillId="0" borderId="0" xfId="0" applyNumberFormat="1" applyFont="1" applyFill="1"/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</cellXfs>
  <cellStyles count="12">
    <cellStyle name="Normalny" xfId="0" builtinId="0"/>
    <cellStyle name="Normalny 10 3" xfId="3"/>
    <cellStyle name="Normalny 10 3 3" xfId="10"/>
    <cellStyle name="Normalny 12" xfId="8"/>
    <cellStyle name="Normalny 14 2 2 2 2 2" xfId="4"/>
    <cellStyle name="Normalny 2" xfId="2"/>
    <cellStyle name="Normalny 2 2" xfId="7"/>
    <cellStyle name="Normalny 3 2 2 2" xfId="11"/>
    <cellStyle name="Normalny 6 5 2 6 2" xfId="9"/>
    <cellStyle name="Normalny 6 6 2 2" xfId="5"/>
    <cellStyle name="Normalny_Arkusz1" xfId="1"/>
    <cellStyle name="Walutowy 2" xfId="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29"/>
  <sheetViews>
    <sheetView tabSelected="1" zoomScale="77" zoomScaleNormal="77" workbookViewId="0">
      <selection activeCell="N5" sqref="N5"/>
    </sheetView>
  </sheetViews>
  <sheetFormatPr defaultColWidth="9.140625" defaultRowHeight="15.75"/>
  <cols>
    <col min="1" max="1" width="6.42578125" style="31" customWidth="1"/>
    <col min="2" max="2" width="7" style="10" customWidth="1"/>
    <col min="3" max="3" width="60.140625" style="1" customWidth="1"/>
    <col min="4" max="4" width="25.7109375" style="1" customWidth="1"/>
    <col min="5" max="5" width="13.42578125" style="24" customWidth="1"/>
    <col min="6" max="6" width="21.140625" style="3" customWidth="1"/>
    <col min="7" max="7" width="25.42578125" style="8" customWidth="1"/>
    <col min="8" max="8" width="29" style="2" customWidth="1"/>
    <col min="9" max="9" width="10.7109375" style="1" customWidth="1"/>
    <col min="10" max="16384" width="9.140625" style="1"/>
  </cols>
  <sheetData>
    <row r="1" spans="1:9" ht="54" customHeight="1">
      <c r="A1" s="51" t="s">
        <v>56</v>
      </c>
      <c r="B1" s="51"/>
      <c r="C1" s="51"/>
      <c r="D1" s="51"/>
      <c r="E1" s="51"/>
      <c r="F1" s="51"/>
      <c r="G1" s="51"/>
      <c r="H1" s="51"/>
      <c r="I1" s="52"/>
    </row>
    <row r="2" spans="1:9" ht="66" customHeight="1">
      <c r="A2" s="29" t="s">
        <v>0</v>
      </c>
      <c r="B2" s="4" t="s">
        <v>8</v>
      </c>
      <c r="C2" s="5" t="s">
        <v>1</v>
      </c>
      <c r="D2" s="5" t="s">
        <v>6</v>
      </c>
      <c r="E2" s="26" t="s">
        <v>17</v>
      </c>
      <c r="F2" s="6" t="s">
        <v>4</v>
      </c>
      <c r="G2" s="25" t="s">
        <v>2</v>
      </c>
      <c r="H2" s="7" t="s">
        <v>3</v>
      </c>
      <c r="I2" s="7" t="s">
        <v>7</v>
      </c>
    </row>
    <row r="3" spans="1:9" s="12" customFormat="1" ht="42.75" customHeight="1">
      <c r="A3" s="30">
        <v>1</v>
      </c>
      <c r="B3" s="15">
        <v>1</v>
      </c>
      <c r="C3" s="9" t="s">
        <v>12</v>
      </c>
      <c r="D3" s="27" t="s">
        <v>30</v>
      </c>
      <c r="E3" s="16">
        <v>299</v>
      </c>
      <c r="F3" s="41" t="s">
        <v>14</v>
      </c>
      <c r="G3" s="18" t="s">
        <v>36</v>
      </c>
      <c r="H3" s="17" t="s">
        <v>44</v>
      </c>
      <c r="I3" s="41" t="s">
        <v>11</v>
      </c>
    </row>
    <row r="4" spans="1:9" s="12" customFormat="1" ht="76.5" customHeight="1">
      <c r="A4" s="30">
        <v>1</v>
      </c>
      <c r="B4" s="15">
        <v>2</v>
      </c>
      <c r="C4" s="9" t="s">
        <v>12</v>
      </c>
      <c r="D4" s="27" t="s">
        <v>30</v>
      </c>
      <c r="E4" s="16">
        <v>1034</v>
      </c>
      <c r="F4" s="41" t="s">
        <v>14</v>
      </c>
      <c r="G4" s="41" t="s">
        <v>37</v>
      </c>
      <c r="H4" s="17" t="s">
        <v>45</v>
      </c>
      <c r="I4" s="41" t="s">
        <v>11</v>
      </c>
    </row>
    <row r="5" spans="1:9" s="12" customFormat="1" ht="36.75" customHeight="1">
      <c r="A5" s="19">
        <v>1</v>
      </c>
      <c r="B5" s="13">
        <v>2</v>
      </c>
      <c r="C5" s="20"/>
      <c r="D5" s="28" t="s">
        <v>5</v>
      </c>
      <c r="E5" s="22">
        <f>SUM(E3:E4)</f>
        <v>1333</v>
      </c>
      <c r="F5" s="50"/>
      <c r="G5" s="50"/>
      <c r="H5" s="50"/>
      <c r="I5" s="14"/>
    </row>
    <row r="6" spans="1:9" s="12" customFormat="1" ht="42.75" customHeight="1">
      <c r="A6" s="30">
        <v>2</v>
      </c>
      <c r="B6" s="15">
        <v>1</v>
      </c>
      <c r="C6" s="9" t="s">
        <v>12</v>
      </c>
      <c r="D6" s="27" t="s">
        <v>30</v>
      </c>
      <c r="E6" s="34">
        <v>6377.65</v>
      </c>
      <c r="F6" s="33" t="s">
        <v>13</v>
      </c>
      <c r="G6" s="11" t="s">
        <v>18</v>
      </c>
      <c r="H6" s="17" t="s">
        <v>46</v>
      </c>
      <c r="I6" s="33" t="s">
        <v>11</v>
      </c>
    </row>
    <row r="7" spans="1:9" s="12" customFormat="1" ht="42.75" customHeight="1">
      <c r="A7" s="30">
        <v>2</v>
      </c>
      <c r="B7" s="15">
        <v>2</v>
      </c>
      <c r="C7" s="9" t="s">
        <v>12</v>
      </c>
      <c r="D7" s="27" t="s">
        <v>30</v>
      </c>
      <c r="E7" s="34">
        <v>151.4</v>
      </c>
      <c r="F7" s="40" t="s">
        <v>13</v>
      </c>
      <c r="G7" s="40" t="s">
        <v>29</v>
      </c>
      <c r="H7" s="17" t="s">
        <v>47</v>
      </c>
      <c r="I7" s="33" t="s">
        <v>11</v>
      </c>
    </row>
    <row r="8" spans="1:9" s="12" customFormat="1" ht="42.75" customHeight="1">
      <c r="A8" s="30">
        <v>2</v>
      </c>
      <c r="B8" s="15">
        <v>3</v>
      </c>
      <c r="C8" s="9" t="s">
        <v>12</v>
      </c>
      <c r="D8" s="27" t="s">
        <v>30</v>
      </c>
      <c r="E8" s="34">
        <v>2000</v>
      </c>
      <c r="F8" s="42" t="s">
        <v>14</v>
      </c>
      <c r="G8" s="41" t="s">
        <v>37</v>
      </c>
      <c r="H8" s="17" t="s">
        <v>45</v>
      </c>
      <c r="I8" s="33" t="s">
        <v>11</v>
      </c>
    </row>
    <row r="9" spans="1:9" s="12" customFormat="1" ht="42.75" customHeight="1">
      <c r="A9" s="30">
        <v>2</v>
      </c>
      <c r="B9" s="15">
        <v>4</v>
      </c>
      <c r="C9" s="9" t="s">
        <v>12</v>
      </c>
      <c r="D9" s="27" t="s">
        <v>30</v>
      </c>
      <c r="E9" s="34">
        <v>2000</v>
      </c>
      <c r="F9" s="40" t="s">
        <v>14</v>
      </c>
      <c r="G9" s="32" t="s">
        <v>25</v>
      </c>
      <c r="H9" s="17" t="s">
        <v>48</v>
      </c>
      <c r="I9" s="33" t="s">
        <v>11</v>
      </c>
    </row>
    <row r="10" spans="1:9" s="12" customFormat="1" ht="42.75" customHeight="1">
      <c r="A10" s="30">
        <v>2</v>
      </c>
      <c r="B10" s="15">
        <v>5</v>
      </c>
      <c r="C10" s="9" t="s">
        <v>12</v>
      </c>
      <c r="D10" s="27" t="s">
        <v>30</v>
      </c>
      <c r="E10" s="34">
        <v>90</v>
      </c>
      <c r="F10" s="11" t="s">
        <v>14</v>
      </c>
      <c r="G10" s="32" t="s">
        <v>25</v>
      </c>
      <c r="H10" s="17" t="s">
        <v>48</v>
      </c>
      <c r="I10" s="33" t="s">
        <v>11</v>
      </c>
    </row>
    <row r="11" spans="1:9" s="12" customFormat="1" ht="36.75" customHeight="1">
      <c r="A11" s="19">
        <v>2</v>
      </c>
      <c r="B11" s="13">
        <v>5</v>
      </c>
      <c r="C11" s="20"/>
      <c r="D11" s="28" t="s">
        <v>5</v>
      </c>
      <c r="E11" s="22">
        <f>SUM(E6:E10)</f>
        <v>10619.05</v>
      </c>
      <c r="F11" s="50"/>
      <c r="G11" s="50"/>
      <c r="H11" s="50"/>
      <c r="I11" s="14"/>
    </row>
    <row r="12" spans="1:9" s="37" customFormat="1" ht="60" customHeight="1">
      <c r="A12" s="30">
        <v>3</v>
      </c>
      <c r="B12" s="30">
        <v>1</v>
      </c>
      <c r="C12" s="23" t="s">
        <v>15</v>
      </c>
      <c r="D12" s="35" t="s">
        <v>16</v>
      </c>
      <c r="E12" s="36">
        <v>1885</v>
      </c>
      <c r="F12" s="32" t="s">
        <v>10</v>
      </c>
      <c r="G12" s="32" t="s">
        <v>24</v>
      </c>
      <c r="H12" s="32" t="s">
        <v>49</v>
      </c>
      <c r="I12" s="18" t="s">
        <v>9</v>
      </c>
    </row>
    <row r="13" spans="1:9" s="12" customFormat="1" ht="24" customHeight="1">
      <c r="A13" s="19">
        <v>3</v>
      </c>
      <c r="B13" s="13">
        <v>1</v>
      </c>
      <c r="C13" s="20"/>
      <c r="D13" s="28" t="s">
        <v>5</v>
      </c>
      <c r="E13" s="22">
        <f>SUM(E12)</f>
        <v>1885</v>
      </c>
      <c r="F13" s="50"/>
      <c r="G13" s="50"/>
      <c r="H13" s="50"/>
      <c r="I13" s="14"/>
    </row>
    <row r="14" spans="1:9" s="37" customFormat="1" ht="66.75" customHeight="1">
      <c r="A14" s="30">
        <v>4</v>
      </c>
      <c r="B14" s="30">
        <v>1</v>
      </c>
      <c r="C14" s="23" t="s">
        <v>22</v>
      </c>
      <c r="D14" s="35"/>
      <c r="E14" s="34">
        <v>1326.93</v>
      </c>
      <c r="F14" s="11" t="s">
        <v>13</v>
      </c>
      <c r="G14" s="11" t="s">
        <v>18</v>
      </c>
      <c r="H14" s="17" t="s">
        <v>46</v>
      </c>
      <c r="I14" s="18" t="s">
        <v>19</v>
      </c>
    </row>
    <row r="15" spans="1:9" s="12" customFormat="1" ht="24" customHeight="1">
      <c r="A15" s="19">
        <v>4</v>
      </c>
      <c r="B15" s="13">
        <v>1</v>
      </c>
      <c r="C15" s="20"/>
      <c r="D15" s="28" t="s">
        <v>5</v>
      </c>
      <c r="E15" s="22">
        <f>SUM(E14)</f>
        <v>1326.93</v>
      </c>
      <c r="F15" s="50"/>
      <c r="G15" s="50"/>
      <c r="H15" s="50"/>
      <c r="I15" s="14"/>
    </row>
    <row r="16" spans="1:9" s="37" customFormat="1" ht="66.75" customHeight="1">
      <c r="A16" s="30">
        <v>5</v>
      </c>
      <c r="B16" s="30">
        <v>1</v>
      </c>
      <c r="C16" s="23" t="s">
        <v>31</v>
      </c>
      <c r="D16" s="35"/>
      <c r="E16" s="36">
        <v>17000</v>
      </c>
      <c r="F16" s="32" t="s">
        <v>28</v>
      </c>
      <c r="G16" s="40" t="s">
        <v>32</v>
      </c>
      <c r="H16" s="11" t="s">
        <v>50</v>
      </c>
      <c r="I16" s="18" t="s">
        <v>19</v>
      </c>
    </row>
    <row r="17" spans="1:10" s="12" customFormat="1" ht="24" customHeight="1">
      <c r="A17" s="19">
        <v>5</v>
      </c>
      <c r="B17" s="13">
        <v>1</v>
      </c>
      <c r="C17" s="20"/>
      <c r="D17" s="28"/>
      <c r="E17" s="44">
        <v>17000</v>
      </c>
      <c r="F17" s="43"/>
      <c r="G17" s="43"/>
      <c r="H17" s="43"/>
      <c r="I17" s="14"/>
    </row>
    <row r="18" spans="1:10" s="37" customFormat="1" ht="59.25" customHeight="1">
      <c r="A18" s="30">
        <v>6</v>
      </c>
      <c r="B18" s="30">
        <v>1</v>
      </c>
      <c r="C18" s="23" t="s">
        <v>23</v>
      </c>
      <c r="D18" s="35"/>
      <c r="E18" s="36">
        <v>1490</v>
      </c>
      <c r="F18" s="11" t="s">
        <v>13</v>
      </c>
      <c r="G18" s="11" t="s">
        <v>18</v>
      </c>
      <c r="H18" s="17" t="s">
        <v>46</v>
      </c>
      <c r="I18" s="18" t="s">
        <v>20</v>
      </c>
    </row>
    <row r="19" spans="1:10" s="12" customFormat="1" ht="24" customHeight="1">
      <c r="A19" s="19">
        <v>6</v>
      </c>
      <c r="B19" s="13">
        <v>1</v>
      </c>
      <c r="C19" s="38"/>
      <c r="D19" s="28" t="s">
        <v>5</v>
      </c>
      <c r="E19" s="22">
        <f>SUM(E18)</f>
        <v>1490</v>
      </c>
      <c r="F19" s="50"/>
      <c r="G19" s="50"/>
      <c r="H19" s="50"/>
      <c r="I19" s="14"/>
    </row>
    <row r="20" spans="1:10" s="37" customFormat="1" ht="64.5" customHeight="1">
      <c r="A20" s="30">
        <v>7</v>
      </c>
      <c r="B20" s="30">
        <v>1</v>
      </c>
      <c r="C20" s="23" t="s">
        <v>26</v>
      </c>
      <c r="D20" s="35" t="s">
        <v>27</v>
      </c>
      <c r="E20" s="39">
        <v>261442.6</v>
      </c>
      <c r="F20" s="32" t="s">
        <v>14</v>
      </c>
      <c r="G20" s="32" t="s">
        <v>25</v>
      </c>
      <c r="H20" s="32" t="s">
        <v>51</v>
      </c>
      <c r="I20" s="18" t="s">
        <v>21</v>
      </c>
    </row>
    <row r="21" spans="1:10" s="12" customFormat="1" ht="34.5" customHeight="1">
      <c r="A21" s="19">
        <v>7</v>
      </c>
      <c r="B21" s="13">
        <v>1</v>
      </c>
      <c r="C21" s="20"/>
      <c r="D21" s="28" t="s">
        <v>5</v>
      </c>
      <c r="E21" s="22">
        <f>SUM(E20)</f>
        <v>261442.6</v>
      </c>
      <c r="F21" s="50"/>
      <c r="G21" s="50"/>
      <c r="H21" s="50"/>
      <c r="I21" s="14"/>
    </row>
    <row r="22" spans="1:10" s="12" customFormat="1" ht="51" customHeight="1">
      <c r="A22" s="30">
        <v>8</v>
      </c>
      <c r="B22" s="15">
        <v>1</v>
      </c>
      <c r="C22" s="27" t="s">
        <v>43</v>
      </c>
      <c r="D22" s="45"/>
      <c r="E22" s="34">
        <v>500</v>
      </c>
      <c r="F22" s="11" t="s">
        <v>28</v>
      </c>
      <c r="G22" s="11" t="s">
        <v>33</v>
      </c>
      <c r="H22" s="21" t="s">
        <v>52</v>
      </c>
      <c r="I22" s="18" t="s">
        <v>34</v>
      </c>
      <c r="J22" s="46"/>
    </row>
    <row r="23" spans="1:10" s="12" customFormat="1" ht="34.5" customHeight="1">
      <c r="A23" s="19">
        <v>8</v>
      </c>
      <c r="B23" s="13">
        <v>1</v>
      </c>
      <c r="C23" s="20"/>
      <c r="D23" s="28" t="s">
        <v>5</v>
      </c>
      <c r="E23" s="22">
        <f>SUM(E22)</f>
        <v>500</v>
      </c>
      <c r="F23" s="43"/>
      <c r="G23" s="43"/>
      <c r="H23" s="43"/>
      <c r="I23" s="14"/>
    </row>
    <row r="24" spans="1:10" s="12" customFormat="1" ht="34.5" customHeight="1">
      <c r="A24" s="30">
        <v>9</v>
      </c>
      <c r="B24" s="15">
        <v>1</v>
      </c>
      <c r="C24" s="27" t="s">
        <v>38</v>
      </c>
      <c r="D24" s="45"/>
      <c r="E24" s="16">
        <v>559.20000000000005</v>
      </c>
      <c r="F24" s="11" t="s">
        <v>28</v>
      </c>
      <c r="G24" s="11" t="s">
        <v>33</v>
      </c>
      <c r="H24" s="17" t="s">
        <v>53</v>
      </c>
      <c r="I24" s="18" t="s">
        <v>34</v>
      </c>
    </row>
    <row r="25" spans="1:10" s="12" customFormat="1" ht="34.5" customHeight="1">
      <c r="A25" s="19">
        <v>9</v>
      </c>
      <c r="B25" s="13">
        <v>1</v>
      </c>
      <c r="C25" s="20"/>
      <c r="D25" s="28" t="s">
        <v>5</v>
      </c>
      <c r="E25" s="22">
        <f>SUM(E24)</f>
        <v>559.20000000000005</v>
      </c>
      <c r="F25" s="43"/>
      <c r="G25" s="43"/>
      <c r="H25" s="43"/>
      <c r="I25" s="14"/>
    </row>
    <row r="26" spans="1:10" s="37" customFormat="1" ht="51">
      <c r="A26" s="30">
        <v>10</v>
      </c>
      <c r="B26" s="30">
        <v>1</v>
      </c>
      <c r="C26" s="23" t="s">
        <v>35</v>
      </c>
      <c r="D26" s="35"/>
      <c r="E26" s="34">
        <v>1853.2</v>
      </c>
      <c r="F26" s="32" t="s">
        <v>14</v>
      </c>
      <c r="G26" s="47" t="s">
        <v>39</v>
      </c>
      <c r="H26" s="11" t="s">
        <v>54</v>
      </c>
      <c r="I26" s="18" t="s">
        <v>19</v>
      </c>
    </row>
    <row r="27" spans="1:10" s="12" customFormat="1" ht="34.5" customHeight="1">
      <c r="A27" s="19">
        <v>10</v>
      </c>
      <c r="B27" s="13">
        <v>1</v>
      </c>
      <c r="C27" s="20"/>
      <c r="D27" s="28" t="s">
        <v>5</v>
      </c>
      <c r="E27" s="22">
        <f>SUM(E26)</f>
        <v>1853.2</v>
      </c>
      <c r="F27" s="43"/>
      <c r="G27" s="43"/>
      <c r="H27" s="43"/>
      <c r="I27" s="14"/>
    </row>
    <row r="28" spans="1:10" s="12" customFormat="1" ht="56.25" customHeight="1">
      <c r="A28" s="30">
        <v>11</v>
      </c>
      <c r="B28" s="15">
        <v>1</v>
      </c>
      <c r="C28" s="49" t="s">
        <v>42</v>
      </c>
      <c r="D28" s="45"/>
      <c r="E28" s="16">
        <v>708.15</v>
      </c>
      <c r="F28" s="17" t="s">
        <v>41</v>
      </c>
      <c r="G28" s="17" t="s">
        <v>40</v>
      </c>
      <c r="H28" s="17" t="s">
        <v>55</v>
      </c>
      <c r="I28" s="18" t="s">
        <v>19</v>
      </c>
    </row>
    <row r="29" spans="1:10" s="12" customFormat="1" ht="34.5" customHeight="1">
      <c r="A29" s="19">
        <v>11</v>
      </c>
      <c r="B29" s="13">
        <v>1</v>
      </c>
      <c r="C29" s="20"/>
      <c r="D29" s="28"/>
      <c r="E29" s="22">
        <f>SUM(E28)</f>
        <v>708.15</v>
      </c>
      <c r="F29" s="48"/>
      <c r="G29" s="48"/>
      <c r="H29" s="48"/>
      <c r="I29" s="14"/>
    </row>
  </sheetData>
  <autoFilter ref="A2:I29"/>
  <mergeCells count="7">
    <mergeCell ref="F21:H21"/>
    <mergeCell ref="A1:I1"/>
    <mergeCell ref="F13:H13"/>
    <mergeCell ref="F5:H5"/>
    <mergeCell ref="F11:H11"/>
    <mergeCell ref="F15:H15"/>
    <mergeCell ref="F19:H19"/>
  </mergeCells>
  <pageMargins left="0.70866141732283472" right="0.11811023622047245" top="0.35433070866141736" bottom="0.35433070866141736" header="0.31496062992125984" footer="0.31496062992125984"/>
  <pageSetup paperSize="9" scale="70" fitToHeight="0" orientation="landscape" horizontalDpi="300" verticalDpi="300" r:id="rId1"/>
  <headerFooter>
    <oddFooter>&amp;C&amp;P z &amp;N</oddFooter>
  </headerFooter>
  <rowBreaks count="1" manualBreakCount="1">
    <brk id="17" max="8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 miejsc dla odpadów</vt:lpstr>
      <vt:lpstr>'Wykaz miejsc dla odpadów'!Tytuły_wydruku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2024-11-19T09:50:41Z</dcterms:modified>
</cp:coreProperties>
</file>